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ustas.a/Desktop/QUEST/IR/ΔΤ/2020/12Μ_2020/"/>
    </mc:Choice>
  </mc:AlternateContent>
  <xr:revisionPtr revIDLastSave="0" documentId="13_ncr:1_{CC096FF6-9D82-BE4B-8E68-152BDCD830B0}" xr6:coauthVersionLast="46" xr6:coauthVersionMax="46" xr10:uidLastSave="{00000000-0000-0000-0000-000000000000}"/>
  <bookViews>
    <workbookView xWindow="340" yWindow="500" windowWidth="28380" windowHeight="16420" activeTab="1" xr2:uid="{00000000-000D-0000-FFFF-FFFF00000000}"/>
  </bookViews>
  <sheets>
    <sheet name="PR Table en" sheetId="7" state="hidden" r:id="rId1"/>
    <sheet name="KPIs" sheetId="11" r:id="rId2"/>
    <sheet name="Segment info 2016" sheetId="3" state="hidden" r:id="rId3"/>
  </sheets>
  <externalReferences>
    <externalReference r:id="rId4"/>
  </externalReferences>
  <definedNames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\0">#N/A</definedName>
    <definedName name="\m" localSheetId="0">#REF!</definedName>
    <definedName name="\m">#REF!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2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1" l="1"/>
  <c r="O12" i="11" l="1"/>
  <c r="P12" i="11"/>
  <c r="L9" i="11" l="1"/>
  <c r="B11" i="7" l="1"/>
  <c r="B10" i="7"/>
  <c r="B8" i="7"/>
  <c r="B6" i="7"/>
  <c r="B2" i="7"/>
  <c r="B4" i="7"/>
  <c r="F21" i="7" l="1"/>
  <c r="D21" i="7"/>
  <c r="F11" i="7" l="1"/>
  <c r="F26" i="7" l="1"/>
  <c r="AR112" i="7" l="1"/>
  <c r="AR114" i="7" s="1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<sst xmlns="http://schemas.openxmlformats.org/spreadsheetml/2006/main" count="92" uniqueCount="81">
  <si>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</si>
  <si>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</si>
  <si>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</si>
  <si>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</si>
  <si>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</si>
  <si>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</si>
  <si>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</si>
  <si>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</si>
  <si>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</si>
  <si>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</si>
  <si>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</si>
  <si>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</si>
  <si>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</si>
  <si>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2017</t>
  </si>
  <si>
    <t>2016</t>
  </si>
  <si>
    <t>ΙT Products Sector</t>
  </si>
  <si>
    <t>Wholesale</t>
  </si>
  <si>
    <t>Retail</t>
  </si>
  <si>
    <t>iSquare</t>
  </si>
  <si>
    <t>QuestOnLine (you.gr)</t>
  </si>
  <si>
    <t>iStorm</t>
  </si>
  <si>
    <t>Total Revenue</t>
  </si>
  <si>
    <t>Τotal Revenue</t>
  </si>
  <si>
    <t>Revenue Split by type of business</t>
  </si>
  <si>
    <t>Revenue Split by product category</t>
  </si>
  <si>
    <t>Total Number of Stores</t>
  </si>
  <si>
    <t>Volume Business</t>
  </si>
  <si>
    <t>Living Revenue</t>
  </si>
  <si>
    <t>No of Stores in Greece</t>
  </si>
  <si>
    <t>Value Added Business</t>
  </si>
  <si>
    <t>Τechnology Revenue</t>
  </si>
  <si>
    <t>Νo of Stores in Cyprus</t>
  </si>
  <si>
    <t>Μobility &amp; IoT</t>
  </si>
  <si>
    <t>Total Square Meters</t>
  </si>
  <si>
    <t>Cloud Services</t>
  </si>
  <si>
    <t>Τechnical Services</t>
  </si>
  <si>
    <t>Revenue/Square Meter</t>
  </si>
  <si>
    <t>ΙT Services  Sector</t>
  </si>
  <si>
    <t>Courier &amp; Postal</t>
  </si>
  <si>
    <t>Electronic Payments</t>
  </si>
  <si>
    <t>Energy and Other</t>
  </si>
  <si>
    <t>ACS</t>
  </si>
  <si>
    <t>Cardlink</t>
  </si>
  <si>
    <t>Quest Energy</t>
  </si>
  <si>
    <t xml:space="preserve">Courier </t>
  </si>
  <si>
    <t>Revenue Split</t>
  </si>
  <si>
    <t>Revenue Split by Business Unit</t>
  </si>
  <si>
    <t>Revenue Contribution</t>
  </si>
  <si>
    <t>Revenues from Monthly Fees</t>
  </si>
  <si>
    <t>Capacity at the end of the year (ΜW)</t>
  </si>
  <si>
    <t>Banking &amp; Finance</t>
  </si>
  <si>
    <t xml:space="preserve">Average Daily Rev. </t>
  </si>
  <si>
    <t>Revenues from Transactions</t>
  </si>
  <si>
    <t>Average Capacity through the year (ΜW x years) </t>
  </si>
  <si>
    <t>Ιnternational Activities</t>
  </si>
  <si>
    <t>Shipments (pcs. x1000)</t>
  </si>
  <si>
    <t>Other Revenues</t>
  </si>
  <si>
    <t>Electricity Produced (MWh)</t>
  </si>
  <si>
    <t>Telecom&amp;Enterprise Sectors</t>
  </si>
  <si>
    <t>Average Daily  Shipments  (pcs. x1000)</t>
  </si>
  <si>
    <t>Overall metrics</t>
  </si>
  <si>
    <t>Average produced electricity per MW (MWh)</t>
  </si>
  <si>
    <t>Domestic Public</t>
  </si>
  <si>
    <t>Average Price /Shipment (€)</t>
  </si>
  <si>
    <t>POS Installed (billable)</t>
  </si>
  <si>
    <t>Average Feed In Tarrif (€/KWhr)</t>
  </si>
  <si>
    <t>Post</t>
  </si>
  <si>
    <t>Annual Transactions (x 1.000.000)</t>
  </si>
  <si>
    <t>Revenue Split  H/W vs Services</t>
  </si>
  <si>
    <t>Value of Transactions (x 1.000.000)</t>
  </si>
  <si>
    <t>Services</t>
  </si>
  <si>
    <t>Electronic Gateway metrics</t>
  </si>
  <si>
    <t>HW</t>
  </si>
  <si>
    <t>merchants</t>
  </si>
  <si>
    <t>Οther</t>
  </si>
  <si>
    <t>Projects Backlog (€ x 1.000)</t>
  </si>
  <si>
    <t>Turnover (x 1.000.000)</t>
  </si>
  <si>
    <t>*Revenues  are depicted in   € x 1.000</t>
  </si>
  <si>
    <t>Ιnfo Quest Technologies</t>
  </si>
  <si>
    <t>Uni Systems</t>
  </si>
  <si>
    <t>Average Daily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</si>
</sst>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_);[Red]\(#,##0\ \)"/>
    <numFmt numFmtId="165" formatCode="#,###;\(#,##0\);\-"/>
    <numFmt numFmtId="166" formatCode="0.00_)"/>
    <numFmt numFmtId="167" formatCode="0.0%"/>
    <numFmt numFmtId="168" formatCode="#,##0.0"/>
    <numFmt numFmtId="169" formatCode="0.0"/>
  </numFmts>
  <fonts count="37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1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186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5" borderId="2" xfId="6" applyNumberFormat="1" applyFont="1" applyFill="1" applyBorder="1" applyAlignment="1">
      <alignment horizontal="center" vertical="center"/>
    </xf>
    <xf numFmtId="3" fontId="13" fillId="5" borderId="2" xfId="7" applyNumberFormat="1" applyFont="1" applyFill="1" applyBorder="1" applyAlignment="1">
      <alignment horizontal="center" vertical="center"/>
    </xf>
    <xf numFmtId="3" fontId="18" fillId="5" borderId="2" xfId="7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vertical="center" wrapText="1"/>
    </xf>
    <xf numFmtId="3" fontId="13" fillId="7" borderId="8" xfId="0" applyNumberFormat="1" applyFont="1" applyFill="1" applyBorder="1" applyAlignment="1">
      <alignment horizontal="right" vertical="center"/>
    </xf>
    <xf numFmtId="10" fontId="18" fillId="7" borderId="9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vertical="center" wrapText="1"/>
    </xf>
    <xf numFmtId="0" fontId="13" fillId="8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5" borderId="2" xfId="7" quotePrefix="1" applyNumberFormat="1" applyFont="1" applyFill="1" applyBorder="1" applyAlignment="1">
      <alignment horizontal="center" vertical="center"/>
    </xf>
    <xf numFmtId="3" fontId="23" fillId="6" borderId="5" xfId="0" applyNumberFormat="1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left"/>
    </xf>
    <xf numFmtId="0" fontId="28" fillId="4" borderId="12" xfId="0" applyFont="1" applyFill="1" applyBorder="1" applyAlignment="1">
      <alignment horizontal="center"/>
    </xf>
    <xf numFmtId="0" fontId="25" fillId="4" borderId="11" xfId="0" applyFont="1" applyFill="1" applyBorder="1"/>
    <xf numFmtId="0" fontId="28" fillId="4" borderId="10" xfId="0" applyFont="1" applyFill="1" applyBorder="1" applyAlignment="1">
      <alignment horizontal="left"/>
    </xf>
    <xf numFmtId="0" fontId="0" fillId="4" borderId="10" xfId="0" applyFill="1" applyBorder="1"/>
    <xf numFmtId="0" fontId="29" fillId="4" borderId="10" xfId="0" applyFont="1" applyFill="1" applyBorder="1"/>
    <xf numFmtId="0" fontId="29" fillId="4" borderId="10" xfId="0" applyFont="1" applyFill="1" applyBorder="1" applyAlignment="1">
      <alignment horizontal="left"/>
    </xf>
    <xf numFmtId="0" fontId="30" fillId="4" borderId="10" xfId="0" applyFont="1" applyFill="1" applyBorder="1"/>
    <xf numFmtId="0" fontId="31" fillId="4" borderId="13" xfId="0" applyFont="1" applyFill="1" applyBorder="1" applyAlignment="1">
      <alignment horizontal="left"/>
    </xf>
    <xf numFmtId="3" fontId="29" fillId="4" borderId="14" xfId="0" applyNumberFormat="1" applyFont="1" applyFill="1" applyBorder="1" applyAlignment="1">
      <alignment horizontal="right"/>
    </xf>
    <xf numFmtId="0" fontId="31" fillId="4" borderId="10" xfId="0" applyFont="1" applyFill="1" applyBorder="1" applyAlignment="1">
      <alignment horizontal="left"/>
    </xf>
    <xf numFmtId="0" fontId="29" fillId="4" borderId="13" xfId="0" applyFont="1" applyFill="1" applyBorder="1"/>
    <xf numFmtId="0" fontId="29" fillId="4" borderId="14" xfId="0" applyFont="1" applyFill="1" applyBorder="1"/>
    <xf numFmtId="0" fontId="25" fillId="4" borderId="15" xfId="0" applyFont="1" applyFill="1" applyBorder="1"/>
    <xf numFmtId="0" fontId="28" fillId="4" borderId="1" xfId="0" applyFont="1" applyFill="1" applyBorder="1" applyAlignment="1">
      <alignment horizontal="center"/>
    </xf>
    <xf numFmtId="0" fontId="28" fillId="4" borderId="10" xfId="0" applyFont="1" applyFill="1" applyBorder="1"/>
    <xf numFmtId="0" fontId="0" fillId="0" borderId="10" xfId="0" applyBorder="1"/>
    <xf numFmtId="167" fontId="29" fillId="4" borderId="14" xfId="0" applyNumberFormat="1" applyFont="1" applyFill="1" applyBorder="1" applyAlignment="1">
      <alignment horizontal="right"/>
    </xf>
    <xf numFmtId="0" fontId="32" fillId="4" borderId="14" xfId="0" applyFont="1" applyFill="1" applyBorder="1" applyAlignment="1">
      <alignment horizontal="right"/>
    </xf>
    <xf numFmtId="0" fontId="0" fillId="4" borderId="13" xfId="0" applyFill="1" applyBorder="1"/>
    <xf numFmtId="0" fontId="0" fillId="4" borderId="14" xfId="0" applyFill="1" applyBorder="1"/>
    <xf numFmtId="0" fontId="33" fillId="4" borderId="10" xfId="0" applyFont="1" applyFill="1" applyBorder="1"/>
    <xf numFmtId="0" fontId="29" fillId="0" borderId="0" xfId="0" applyFont="1"/>
    <xf numFmtId="3" fontId="32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right"/>
    </xf>
    <xf numFmtId="0" fontId="0" fillId="4" borderId="0" xfId="0" applyFill="1" applyBorder="1"/>
    <xf numFmtId="3" fontId="29" fillId="4" borderId="0" xfId="0" applyNumberFormat="1" applyFont="1" applyFill="1" applyBorder="1" applyAlignment="1">
      <alignment horizontal="right"/>
    </xf>
    <xf numFmtId="167" fontId="29" fillId="4" borderId="0" xfId="0" applyNumberFormat="1" applyFont="1" applyFill="1" applyBorder="1" applyAlignment="1">
      <alignment horizontal="right"/>
    </xf>
    <xf numFmtId="167" fontId="34" fillId="4" borderId="14" xfId="0" applyNumberFormat="1" applyFont="1" applyFill="1" applyBorder="1" applyAlignment="1">
      <alignment horizontal="right"/>
    </xf>
    <xf numFmtId="3" fontId="32" fillId="4" borderId="14" xfId="0" applyNumberFormat="1" applyFont="1" applyFill="1" applyBorder="1" applyAlignment="1">
      <alignment horizontal="right"/>
    </xf>
    <xf numFmtId="0" fontId="28" fillId="4" borderId="0" xfId="0" applyFont="1" applyFill="1" applyBorder="1" applyAlignment="1">
      <alignment horizontal="left"/>
    </xf>
    <xf numFmtId="0" fontId="29" fillId="4" borderId="0" xfId="0" applyFont="1" applyFill="1" applyBorder="1"/>
    <xf numFmtId="3" fontId="29" fillId="4" borderId="0" xfId="0" applyNumberFormat="1" applyFont="1" applyFill="1" applyBorder="1"/>
    <xf numFmtId="0" fontId="29" fillId="4" borderId="0" xfId="0" applyFont="1" applyFill="1" applyBorder="1" applyAlignment="1">
      <alignment horizontal="left"/>
    </xf>
    <xf numFmtId="168" fontId="29" fillId="4" borderId="0" xfId="0" applyNumberFormat="1" applyFont="1" applyFill="1" applyBorder="1"/>
    <xf numFmtId="0" fontId="32" fillId="4" borderId="0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right"/>
    </xf>
    <xf numFmtId="3" fontId="32" fillId="4" borderId="0" xfId="0" applyNumberFormat="1" applyFont="1" applyFill="1" applyBorder="1" applyAlignment="1">
      <alignment horizontal="right"/>
    </xf>
    <xf numFmtId="49" fontId="29" fillId="4" borderId="0" xfId="0" applyNumberFormat="1" applyFont="1" applyFill="1" applyBorder="1" applyAlignment="1">
      <alignment horizontal="right"/>
    </xf>
    <xf numFmtId="0" fontId="32" fillId="4" borderId="0" xfId="0" applyFont="1" applyFill="1" applyBorder="1"/>
    <xf numFmtId="167" fontId="34" fillId="4" borderId="0" xfId="0" applyNumberFormat="1" applyFont="1" applyFill="1" applyBorder="1" applyAlignment="1">
      <alignment horizontal="right"/>
    </xf>
    <xf numFmtId="1" fontId="34" fillId="4" borderId="0" xfId="0" applyNumberFormat="1" applyFont="1" applyFill="1" applyBorder="1"/>
    <xf numFmtId="1" fontId="29" fillId="4" borderId="0" xfId="0" applyNumberFormat="1" applyFont="1" applyFill="1" applyBorder="1"/>
    <xf numFmtId="3" fontId="34" fillId="4" borderId="0" xfId="0" applyNumberFormat="1" applyFont="1" applyFill="1" applyBorder="1"/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/>
    <xf numFmtId="4" fontId="32" fillId="4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9" fontId="29" fillId="4" borderId="0" xfId="0" applyNumberFormat="1" applyFont="1" applyFill="1" applyBorder="1" applyAlignment="1">
      <alignment horizontal="right"/>
    </xf>
    <xf numFmtId="0" fontId="32" fillId="4" borderId="0" xfId="0" applyFont="1" applyFill="1" applyBorder="1" applyAlignment="1">
      <alignment horizontal="right"/>
    </xf>
    <xf numFmtId="0" fontId="31" fillId="4" borderId="14" xfId="0" applyFont="1" applyFill="1" applyBorder="1" applyAlignment="1">
      <alignment horizontal="left"/>
    </xf>
    <xf numFmtId="0" fontId="25" fillId="4" borderId="1" xfId="0" applyFont="1" applyFill="1" applyBorder="1"/>
    <xf numFmtId="0" fontId="28" fillId="4" borderId="0" xfId="0" applyFont="1" applyFill="1" applyBorder="1"/>
    <xf numFmtId="0" fontId="30" fillId="4" borderId="0" xfId="0" applyFont="1" applyFill="1" applyBorder="1"/>
    <xf numFmtId="0" fontId="33" fillId="4" borderId="0" xfId="0" applyFont="1" applyFill="1" applyBorder="1"/>
    <xf numFmtId="0" fontId="31" fillId="4" borderId="0" xfId="0" applyFont="1" applyFill="1" applyBorder="1" applyAlignment="1">
      <alignment horizontal="left"/>
    </xf>
    <xf numFmtId="0" fontId="25" fillId="4" borderId="12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0" xfId="0" applyAlignment="1">
      <alignment horizontal="center"/>
    </xf>
    <xf numFmtId="3" fontId="29" fillId="4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168" fontId="29" fillId="4" borderId="0" xfId="0" applyNumberFormat="1" applyFont="1" applyFill="1" applyBorder="1" applyAlignment="1">
      <alignment horizontal="center"/>
    </xf>
    <xf numFmtId="167" fontId="29" fillId="4" borderId="0" xfId="0" applyNumberFormat="1" applyFont="1" applyFill="1" applyAlignment="1">
      <alignment horizontal="center"/>
    </xf>
    <xf numFmtId="167" fontId="29" fillId="4" borderId="0" xfId="6" applyNumberFormat="1" applyFont="1" applyFill="1" applyBorder="1"/>
    <xf numFmtId="0" fontId="28" fillId="4" borderId="18" xfId="0" applyFont="1" applyFill="1" applyBorder="1" applyAlignment="1">
      <alignment horizontal="center"/>
    </xf>
    <xf numFmtId="0" fontId="29" fillId="4" borderId="19" xfId="0" applyFont="1" applyFill="1" applyBorder="1"/>
    <xf numFmtId="3" fontId="29" fillId="4" borderId="19" xfId="0" applyNumberFormat="1" applyFont="1" applyFill="1" applyBorder="1"/>
    <xf numFmtId="168" fontId="29" fillId="4" borderId="19" xfId="0" applyNumberFormat="1" applyFont="1" applyFill="1" applyBorder="1"/>
    <xf numFmtId="0" fontId="29" fillId="4" borderId="20" xfId="0" applyFont="1" applyFill="1" applyBorder="1"/>
    <xf numFmtId="0" fontId="28" fillId="4" borderId="22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right"/>
    </xf>
    <xf numFmtId="3" fontId="32" fillId="4" borderId="19" xfId="0" applyNumberFormat="1" applyFont="1" applyFill="1" applyBorder="1" applyAlignment="1">
      <alignment horizontal="right"/>
    </xf>
    <xf numFmtId="0" fontId="0" fillId="4" borderId="19" xfId="0" applyFill="1" applyBorder="1"/>
    <xf numFmtId="0" fontId="0" fillId="4" borderId="20" xfId="0" applyFill="1" applyBorder="1"/>
    <xf numFmtId="167" fontId="34" fillId="4" borderId="0" xfId="0" applyNumberFormat="1" applyFont="1" applyFill="1" applyAlignment="1">
      <alignment horizontal="right"/>
    </xf>
    <xf numFmtId="1" fontId="34" fillId="4" borderId="0" xfId="0" applyNumberFormat="1" applyFont="1" applyFill="1"/>
    <xf numFmtId="3" fontId="34" fillId="4" borderId="0" xfId="0" applyNumberFormat="1" applyFont="1" applyFill="1"/>
    <xf numFmtId="169" fontId="34" fillId="4" borderId="0" xfId="0" applyNumberFormat="1" applyFont="1" applyFill="1" applyAlignment="1">
      <alignment horizontal="right"/>
    </xf>
    <xf numFmtId="0" fontId="34" fillId="4" borderId="0" xfId="0" applyFont="1" applyFill="1" applyAlignment="1">
      <alignment horizontal="right"/>
    </xf>
    <xf numFmtId="0" fontId="34" fillId="4" borderId="0" xfId="0" applyFont="1" applyFill="1"/>
    <xf numFmtId="3" fontId="35" fillId="0" borderId="0" xfId="0" applyNumberFormat="1" applyFont="1"/>
    <xf numFmtId="0" fontId="35" fillId="0" borderId="0" xfId="0" applyFont="1"/>
    <xf numFmtId="0" fontId="36" fillId="0" borderId="0" xfId="0" applyFont="1"/>
    <xf numFmtId="10" fontId="35" fillId="0" borderId="0" xfId="0" applyNumberFormat="1" applyFont="1"/>
    <xf numFmtId="9" fontId="35" fillId="0" borderId="0" xfId="0" applyNumberFormat="1" applyFont="1"/>
    <xf numFmtId="3" fontId="35" fillId="0" borderId="14" xfId="0" applyNumberFormat="1" applyFont="1" applyBorder="1"/>
    <xf numFmtId="3" fontId="35" fillId="4" borderId="0" xfId="0" applyNumberFormat="1" applyFont="1" applyFill="1"/>
    <xf numFmtId="0" fontId="35" fillId="4" borderId="0" xfId="0" applyFont="1" applyFill="1"/>
    <xf numFmtId="0" fontId="36" fillId="4" borderId="0" xfId="0" applyFont="1" applyFill="1"/>
    <xf numFmtId="10" fontId="35" fillId="4" borderId="0" xfId="0" applyNumberFormat="1" applyFont="1" applyFill="1"/>
    <xf numFmtId="9" fontId="35" fillId="4" borderId="0" xfId="0" applyNumberFormat="1" applyFont="1" applyFill="1"/>
    <xf numFmtId="3" fontId="35" fillId="4" borderId="14" xfId="0" applyNumberFormat="1" applyFont="1" applyFill="1" applyBorder="1"/>
    <xf numFmtId="4" fontId="29" fillId="0" borderId="0" xfId="0" applyNumberFormat="1" applyFont="1"/>
    <xf numFmtId="4" fontId="0" fillId="0" borderId="0" xfId="0" applyNumberFormat="1"/>
    <xf numFmtId="0" fontId="27" fillId="10" borderId="16" xfId="0" applyFont="1" applyFill="1" applyBorder="1" applyAlignment="1">
      <alignment horizontal="center"/>
    </xf>
    <xf numFmtId="0" fontId="27" fillId="10" borderId="17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26" fillId="11" borderId="16" xfId="0" applyFont="1" applyFill="1" applyBorder="1" applyAlignment="1">
      <alignment horizontal="center"/>
    </xf>
    <xf numFmtId="0" fontId="26" fillId="11" borderId="17" xfId="0" applyFont="1" applyFill="1" applyBorder="1" applyAlignment="1">
      <alignment horizontal="center"/>
    </xf>
    <xf numFmtId="0" fontId="26" fillId="9" borderId="16" xfId="0" applyFont="1" applyFill="1" applyBorder="1" applyAlignment="1">
      <alignment horizontal="center"/>
    </xf>
    <xf numFmtId="0" fontId="26" fillId="9" borderId="17" xfId="0" applyFont="1" applyFill="1" applyBorder="1" applyAlignment="1">
      <alignment horizontal="center"/>
    </xf>
    <xf numFmtId="0" fontId="26" fillId="9" borderId="21" xfId="0" applyFont="1" applyFill="1" applyBorder="1" applyAlignment="1">
      <alignment horizontal="center"/>
    </xf>
    <xf numFmtId="0" fontId="27" fillId="12" borderId="16" xfId="0" applyFont="1" applyFill="1" applyBorder="1" applyAlignment="1">
      <alignment horizontal="center"/>
    </xf>
    <xf numFmtId="0" fontId="27" fillId="12" borderId="17" xfId="0" applyFont="1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27" fillId="13" borderId="16" xfId="0" applyFont="1" applyFill="1" applyBorder="1" applyAlignment="1">
      <alignment horizontal="center"/>
    </xf>
    <xf numFmtId="0" fontId="27" fillId="13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7" fillId="14" borderId="16" xfId="0" applyFont="1" applyFill="1" applyBorder="1" applyAlignment="1">
      <alignment horizontal="center"/>
    </xf>
    <xf numFmtId="0" fontId="27" fillId="14" borderId="17" xfId="0" applyFont="1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27" fillId="15" borderId="16" xfId="0" applyFont="1" applyFill="1" applyBorder="1" applyAlignment="1">
      <alignment horizontal="center"/>
    </xf>
    <xf numFmtId="0" fontId="27" fillId="15" borderId="17" xfId="0" applyFont="1" applyFill="1" applyBorder="1" applyAlignment="1">
      <alignment horizontal="center"/>
    </xf>
    <xf numFmtId="0" fontId="0" fillId="15" borderId="17" xfId="0" applyFill="1" applyBorder="1" applyAlignment="1">
      <alignment horizontal="center"/>
    </xf>
    <xf numFmtId="0" fontId="0" fillId="15" borderId="21" xfId="0" applyFill="1" applyBorder="1" applyAlignment="1">
      <alignment horizontal="center"/>
    </xf>
  </cellXfs>
  <cellStyles count="9">
    <cellStyle name="E&amp;Y House" xfId="1" xr:uid="{00000000-0005-0000-0000-000000000000}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8" xr:uid="{00000000-0005-0000-0000-000004000000}"/>
    <cellStyle name="Per cent" xfId="6" builtinId="5"/>
    <cellStyle name="SAPBEXstdItem" xfId="4" xr:uid="{00000000-0005-0000-0000-000006000000}"/>
    <cellStyle name="Style 1" xfId="5" xr:uid="{00000000-0005-0000-0000-000007000000}"/>
    <cellStyle name="Κανονικό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AR114"/>
  <sheetViews>
    <sheetView workbookViewId="0">
      <selection activeCell="G13" sqref="G13"/>
    </sheetView>
  </sheetViews>
  <sheetFormatPr baseColWidth="10" defaultColWidth="9.1640625" defaultRowHeight="13"/>
  <cols>
    <col min="1" max="1" width="4.5" style="30" customWidth="1"/>
    <col min="2" max="2" width="32.1640625" style="32" customWidth="1"/>
    <col min="3" max="3" width="1.6640625" style="32" customWidth="1"/>
    <col min="4" max="4" width="13.33203125" style="30" customWidth="1"/>
    <col min="5" max="5" width="1.5" style="30" customWidth="1"/>
    <col min="6" max="6" width="13.33203125" style="30" customWidth="1"/>
    <col min="7" max="7" width="13.83203125" style="31" customWidth="1"/>
    <col min="8" max="8" width="2.33203125" style="30" customWidth="1"/>
    <col min="9" max="16384" width="9.1640625" style="30"/>
  </cols>
  <sheetData>
    <row r="2" spans="2:10" ht="23.25" customHeight="1">
      <c r="B2" s="49" t="str">
        <f>B21</f>
        <v>(Amount in € x 1.000)</v>
      </c>
      <c r="C2" s="49"/>
      <c r="D2" s="63" t="s">
        <v>13</v>
      </c>
      <c r="E2" s="48"/>
      <c r="F2" s="63" t="s">
        <v>14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 ht="14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 ht="14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 ht="14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8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8</v>
      </c>
      <c r="C21" s="59"/>
      <c r="D21" s="64" t="str">
        <f>D2</f>
        <v>2017</v>
      </c>
      <c r="E21" s="51"/>
      <c r="F21" s="64" t="str">
        <f>F2</f>
        <v>2016</v>
      </c>
      <c r="G21" s="52" t="s">
        <v>9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7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10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11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12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9522-1419-CE40-A3AF-78CCCE24F8EB}">
  <dimension ref="A1:P51"/>
  <sheetViews>
    <sheetView tabSelected="1" zoomScale="120" zoomScaleNormal="120" workbookViewId="0">
      <selection activeCell="J33" sqref="J33"/>
    </sheetView>
  </sheetViews>
  <sheetFormatPr baseColWidth="10" defaultColWidth="11.5" defaultRowHeight="13"/>
  <cols>
    <col min="1" max="1" width="35" customWidth="1"/>
    <col min="2" max="2" width="11.6640625" customWidth="1"/>
    <col min="3" max="3" width="10.1640625" bestFit="1" customWidth="1"/>
    <col min="4" max="4" width="12.33203125" customWidth="1"/>
    <col min="5" max="5" width="30.1640625" bestFit="1" customWidth="1"/>
    <col min="6" max="6" width="7.6640625" bestFit="1" customWidth="1"/>
    <col min="7" max="7" width="10.1640625" customWidth="1"/>
    <col min="8" max="8" width="13.5" customWidth="1"/>
    <col min="9" max="9" width="27.1640625" customWidth="1"/>
    <col min="10" max="10" width="15.6640625" customWidth="1"/>
    <col min="11" max="12" width="10.33203125" customWidth="1"/>
    <col min="13" max="13" width="36.33203125" customWidth="1"/>
    <col min="14" max="14" width="11" style="128" customWidth="1"/>
    <col min="15" max="15" width="8" customWidth="1"/>
    <col min="16" max="16" width="10.1640625" customWidth="1"/>
  </cols>
  <sheetData>
    <row r="1" spans="1:16" ht="17" thickBot="1">
      <c r="A1" s="164" t="s">
        <v>15</v>
      </c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</row>
    <row r="2" spans="1:16" ht="17" thickBot="1">
      <c r="A2" s="168" t="s">
        <v>16</v>
      </c>
      <c r="B2" s="169"/>
      <c r="C2" s="169"/>
      <c r="D2" s="169"/>
      <c r="E2" s="169"/>
      <c r="F2" s="169"/>
      <c r="G2" s="169"/>
      <c r="H2" s="169"/>
      <c r="I2" s="170" t="s">
        <v>17</v>
      </c>
      <c r="J2" s="171"/>
      <c r="K2" s="171"/>
      <c r="L2" s="171"/>
      <c r="M2" s="171"/>
      <c r="N2" s="171"/>
      <c r="O2" s="171"/>
      <c r="P2" s="172"/>
    </row>
    <row r="3" spans="1:16" ht="16">
      <c r="A3" s="65" t="s">
        <v>18</v>
      </c>
      <c r="B3" s="121">
        <v>2020</v>
      </c>
      <c r="C3" s="66">
        <v>2019</v>
      </c>
      <c r="D3" s="66">
        <v>2018</v>
      </c>
      <c r="E3" s="65" t="s">
        <v>78</v>
      </c>
      <c r="F3" s="121">
        <v>2020</v>
      </c>
      <c r="G3" s="66">
        <v>2019</v>
      </c>
      <c r="H3" s="66">
        <v>2018</v>
      </c>
      <c r="I3" s="65" t="s">
        <v>19</v>
      </c>
      <c r="J3" s="121">
        <v>2020</v>
      </c>
      <c r="K3" s="66">
        <v>2019</v>
      </c>
      <c r="L3" s="66">
        <v>2018</v>
      </c>
      <c r="M3" s="67" t="s">
        <v>20</v>
      </c>
      <c r="N3" s="121">
        <v>2020</v>
      </c>
      <c r="O3" s="66">
        <v>2019</v>
      </c>
      <c r="P3" s="134">
        <v>2018</v>
      </c>
    </row>
    <row r="4" spans="1:16" ht="15">
      <c r="A4" s="68"/>
      <c r="B4" s="95"/>
      <c r="C4" s="95"/>
      <c r="D4" s="95"/>
      <c r="E4" s="69"/>
      <c r="F4" s="90"/>
      <c r="G4" s="90"/>
      <c r="H4" s="90"/>
      <c r="I4" s="69"/>
      <c r="J4" s="90"/>
      <c r="K4" s="90"/>
      <c r="L4" s="90"/>
      <c r="M4" s="70"/>
      <c r="N4" s="123"/>
      <c r="O4" s="96"/>
      <c r="P4" s="135"/>
    </row>
    <row r="5" spans="1:16" ht="15">
      <c r="A5" s="71" t="s">
        <v>21</v>
      </c>
      <c r="B5" s="91">
        <v>173780</v>
      </c>
      <c r="C5" s="91">
        <v>140224</v>
      </c>
      <c r="D5" s="91">
        <v>106545</v>
      </c>
      <c r="E5" s="70" t="s">
        <v>22</v>
      </c>
      <c r="F5" s="97">
        <v>235415</v>
      </c>
      <c r="G5" s="91">
        <v>188855</v>
      </c>
      <c r="H5" s="91">
        <v>155781</v>
      </c>
      <c r="I5" s="71" t="s">
        <v>21</v>
      </c>
      <c r="J5" s="129">
        <v>29279</v>
      </c>
      <c r="K5" s="97">
        <v>20913</v>
      </c>
      <c r="L5" s="97">
        <v>18290</v>
      </c>
      <c r="M5" s="71" t="s">
        <v>21</v>
      </c>
      <c r="N5" s="129">
        <v>34713</v>
      </c>
      <c r="O5" s="97">
        <v>29446</v>
      </c>
      <c r="P5" s="136">
        <v>21648</v>
      </c>
    </row>
    <row r="6" spans="1:16" ht="15">
      <c r="A6" s="71"/>
      <c r="B6" s="98"/>
      <c r="C6" s="91"/>
      <c r="D6" s="91"/>
      <c r="E6" s="72"/>
      <c r="F6" s="118"/>
      <c r="G6" s="92"/>
      <c r="H6" s="92"/>
      <c r="I6" s="72"/>
      <c r="J6" s="118"/>
      <c r="K6" s="92"/>
      <c r="L6" s="92"/>
      <c r="M6" s="71"/>
      <c r="N6" s="123"/>
      <c r="O6" s="97"/>
      <c r="P6" s="136"/>
    </row>
    <row r="7" spans="1:16" ht="15">
      <c r="A7" s="71"/>
      <c r="B7" s="98"/>
      <c r="C7" s="91"/>
      <c r="D7" s="91"/>
      <c r="E7" s="72" t="s">
        <v>23</v>
      </c>
      <c r="F7" s="118"/>
      <c r="G7" s="92"/>
      <c r="H7" s="92"/>
      <c r="I7" s="72" t="s">
        <v>24</v>
      </c>
      <c r="J7" s="118"/>
      <c r="K7" s="92"/>
      <c r="L7" s="92"/>
      <c r="M7" s="71" t="s">
        <v>25</v>
      </c>
      <c r="N7" s="123">
        <v>9</v>
      </c>
      <c r="O7" s="97">
        <v>8</v>
      </c>
      <c r="P7" s="136">
        <v>8</v>
      </c>
    </row>
    <row r="8" spans="1:16" ht="15">
      <c r="A8" s="71"/>
      <c r="B8" s="98"/>
      <c r="C8" s="91"/>
      <c r="D8" s="91"/>
      <c r="E8" s="70" t="s">
        <v>26</v>
      </c>
      <c r="F8" s="133">
        <v>0.4975</v>
      </c>
      <c r="G8" s="92">
        <v>0.55100000000000005</v>
      </c>
      <c r="H8" s="92">
        <v>0.47170000000000001</v>
      </c>
      <c r="I8" s="70" t="s">
        <v>27</v>
      </c>
      <c r="J8" s="132">
        <v>0.189</v>
      </c>
      <c r="K8" s="92">
        <v>0.17</v>
      </c>
      <c r="L8" s="92">
        <v>0.159</v>
      </c>
      <c r="M8" s="71" t="s">
        <v>28</v>
      </c>
      <c r="N8" s="123">
        <v>7</v>
      </c>
      <c r="O8" s="97">
        <v>6</v>
      </c>
      <c r="P8" s="136">
        <v>6</v>
      </c>
    </row>
    <row r="9" spans="1:16" ht="15">
      <c r="A9" s="71"/>
      <c r="B9" s="98"/>
      <c r="C9" s="91"/>
      <c r="D9" s="91"/>
      <c r="E9" s="70" t="s">
        <v>29</v>
      </c>
      <c r="F9" s="133">
        <v>0.13900000000000001</v>
      </c>
      <c r="G9" s="92">
        <v>0.14199999999999999</v>
      </c>
      <c r="H9" s="92">
        <v>0.2253</v>
      </c>
      <c r="I9" s="70" t="s">
        <v>30</v>
      </c>
      <c r="J9" s="132">
        <v>0.81100000000000005</v>
      </c>
      <c r="K9" s="92">
        <v>0.83</v>
      </c>
      <c r="L9" s="92">
        <f>83.8%</f>
        <v>0.83799999999999997</v>
      </c>
      <c r="M9" s="71" t="s">
        <v>31</v>
      </c>
      <c r="N9" s="123">
        <v>2</v>
      </c>
      <c r="O9" s="97">
        <v>2</v>
      </c>
      <c r="P9" s="136">
        <v>2</v>
      </c>
    </row>
    <row r="10" spans="1:16" ht="15">
      <c r="A10" s="71"/>
      <c r="B10" s="98"/>
      <c r="C10" s="91"/>
      <c r="D10" s="91"/>
      <c r="E10" s="70" t="s">
        <v>32</v>
      </c>
      <c r="F10" s="133">
        <v>0.33229999999999998</v>
      </c>
      <c r="G10" s="92">
        <v>0.27800000000000002</v>
      </c>
      <c r="H10" s="92">
        <v>0.27729999999999999</v>
      </c>
      <c r="I10" s="70"/>
      <c r="J10" s="96"/>
      <c r="K10" s="97"/>
      <c r="L10" s="97"/>
      <c r="M10" s="71" t="s">
        <v>33</v>
      </c>
      <c r="N10" s="123">
        <v>939</v>
      </c>
      <c r="O10" s="97">
        <v>819</v>
      </c>
      <c r="P10" s="136">
        <v>819</v>
      </c>
    </row>
    <row r="11" spans="1:16" ht="15">
      <c r="A11" s="69"/>
      <c r="B11" s="90"/>
      <c r="C11" s="98"/>
      <c r="D11" s="98"/>
      <c r="E11" s="70" t="s">
        <v>34</v>
      </c>
      <c r="F11" s="133">
        <v>2.2700000000000001E-2</v>
      </c>
      <c r="G11" s="92">
        <v>1.7000000000000001E-2</v>
      </c>
      <c r="H11" s="92">
        <v>9.5999999999999992E-3</v>
      </c>
      <c r="I11" s="70" t="s">
        <v>80</v>
      </c>
      <c r="J11" s="129">
        <v>15343</v>
      </c>
      <c r="K11" s="97">
        <v>14500</v>
      </c>
      <c r="L11" s="97">
        <v>14575</v>
      </c>
      <c r="M11" s="71"/>
      <c r="N11" s="123"/>
      <c r="O11" s="97"/>
      <c r="P11" s="136"/>
    </row>
    <row r="12" spans="1:16" ht="15">
      <c r="A12" s="69"/>
      <c r="B12" s="90"/>
      <c r="C12" s="98"/>
      <c r="D12" s="98"/>
      <c r="E12" s="70" t="s">
        <v>35</v>
      </c>
      <c r="F12" s="133">
        <v>8.5000000000000006E-3</v>
      </c>
      <c r="G12" s="92">
        <v>1.0999999999999999E-2</v>
      </c>
      <c r="H12" s="92">
        <v>1.34E-2</v>
      </c>
      <c r="I12" s="70"/>
      <c r="J12" s="96"/>
      <c r="K12" s="97"/>
      <c r="L12" s="97"/>
      <c r="M12" s="71" t="s">
        <v>36</v>
      </c>
      <c r="N12" s="131">
        <f>N5/N10</f>
        <v>36.968051118210866</v>
      </c>
      <c r="O12" s="99">
        <f>O5/O10</f>
        <v>35.953601953601954</v>
      </c>
      <c r="P12" s="137">
        <f>P5/P10</f>
        <v>26.432234432234431</v>
      </c>
    </row>
    <row r="13" spans="1:16" ht="16" thickBot="1">
      <c r="A13" s="73"/>
      <c r="B13" s="115"/>
      <c r="C13" s="74"/>
      <c r="D13" s="74"/>
      <c r="E13" s="75"/>
      <c r="F13" s="120"/>
      <c r="G13" s="90"/>
      <c r="H13" s="90"/>
      <c r="I13" s="76"/>
      <c r="J13" s="77"/>
      <c r="K13" s="77"/>
      <c r="L13" s="77"/>
      <c r="M13" s="76"/>
      <c r="N13" s="124"/>
      <c r="O13" s="77"/>
      <c r="P13" s="138"/>
    </row>
    <row r="14" spans="1:16" ht="17" thickBot="1">
      <c r="A14" s="173" t="s">
        <v>37</v>
      </c>
      <c r="B14" s="174"/>
      <c r="C14" s="175"/>
      <c r="D14" s="175"/>
      <c r="E14" s="176" t="s">
        <v>38</v>
      </c>
      <c r="F14" s="177"/>
      <c r="G14" s="178"/>
      <c r="H14" s="178"/>
      <c r="I14" s="179" t="s">
        <v>39</v>
      </c>
      <c r="J14" s="180"/>
      <c r="K14" s="181"/>
      <c r="L14" s="181"/>
      <c r="M14" s="182" t="s">
        <v>40</v>
      </c>
      <c r="N14" s="183"/>
      <c r="O14" s="184"/>
      <c r="P14" s="185"/>
    </row>
    <row r="15" spans="1:16" ht="16">
      <c r="A15" s="78" t="s">
        <v>79</v>
      </c>
      <c r="B15" s="122">
        <v>2020</v>
      </c>
      <c r="C15" s="79">
        <v>2019</v>
      </c>
      <c r="D15" s="79">
        <v>2018</v>
      </c>
      <c r="E15" s="78" t="s">
        <v>41</v>
      </c>
      <c r="F15" s="116">
        <v>2020</v>
      </c>
      <c r="G15" s="79">
        <v>2019</v>
      </c>
      <c r="H15" s="79">
        <v>2018</v>
      </c>
      <c r="I15" s="78" t="s">
        <v>42</v>
      </c>
      <c r="J15" s="116">
        <v>2020</v>
      </c>
      <c r="K15" s="79">
        <v>2019</v>
      </c>
      <c r="L15" s="79">
        <v>2018</v>
      </c>
      <c r="M15" s="78" t="s">
        <v>43</v>
      </c>
      <c r="N15" s="122">
        <v>2020</v>
      </c>
      <c r="O15" s="79">
        <v>2019</v>
      </c>
      <c r="P15" s="139">
        <v>2018</v>
      </c>
    </row>
    <row r="16" spans="1:16" ht="15">
      <c r="A16" s="80"/>
      <c r="B16" s="117"/>
      <c r="C16" s="96"/>
      <c r="D16" s="96"/>
      <c r="E16" s="80"/>
      <c r="F16" s="117"/>
      <c r="G16" s="96"/>
      <c r="H16" s="96"/>
      <c r="I16" s="70"/>
      <c r="J16" s="130"/>
      <c r="K16" s="100"/>
      <c r="L16" s="100"/>
      <c r="M16" s="80"/>
      <c r="N16" s="125"/>
      <c r="O16" s="101"/>
      <c r="P16" s="140"/>
    </row>
    <row r="17" spans="1:16" ht="15">
      <c r="A17" s="70" t="s">
        <v>21</v>
      </c>
      <c r="B17" s="156">
        <v>134150</v>
      </c>
      <c r="C17" s="91">
        <v>116235</v>
      </c>
      <c r="D17" s="91">
        <v>90205</v>
      </c>
      <c r="E17" s="70" t="s">
        <v>21</v>
      </c>
      <c r="F17" s="97">
        <v>127404</v>
      </c>
      <c r="G17" s="97">
        <v>110305</v>
      </c>
      <c r="H17" s="97">
        <v>102795</v>
      </c>
      <c r="I17" s="70" t="s">
        <v>21</v>
      </c>
      <c r="J17" s="156">
        <v>34352</v>
      </c>
      <c r="K17" s="102">
        <v>33104</v>
      </c>
      <c r="L17" s="102">
        <v>33777</v>
      </c>
      <c r="M17" s="70" t="s">
        <v>21</v>
      </c>
      <c r="N17" s="156">
        <v>9478</v>
      </c>
      <c r="O17" s="102">
        <v>6758</v>
      </c>
      <c r="P17" s="141">
        <v>2278</v>
      </c>
    </row>
    <row r="18" spans="1:16" ht="15">
      <c r="A18" s="70"/>
      <c r="B18" s="157"/>
      <c r="C18" s="91"/>
      <c r="D18" s="91"/>
      <c r="E18" s="70"/>
      <c r="F18" s="96"/>
      <c r="G18" s="97"/>
      <c r="H18" s="97"/>
      <c r="I18" s="70"/>
      <c r="J18" s="157"/>
      <c r="K18" s="102"/>
      <c r="L18" s="102"/>
      <c r="M18" s="70"/>
      <c r="N18" s="157"/>
      <c r="O18" s="102"/>
      <c r="P18" s="141"/>
    </row>
    <row r="19" spans="1:16" ht="15">
      <c r="A19" s="81"/>
      <c r="B19" s="158"/>
      <c r="C19" s="103"/>
      <c r="D19" s="103"/>
      <c r="E19" s="72" t="s">
        <v>44</v>
      </c>
      <c r="F19" s="118"/>
      <c r="G19" s="96"/>
      <c r="H19" s="96"/>
      <c r="I19" s="72" t="s">
        <v>45</v>
      </c>
      <c r="J19" s="157"/>
      <c r="K19" s="104"/>
      <c r="L19" s="104"/>
      <c r="M19" s="69"/>
      <c r="N19" s="158"/>
      <c r="O19" s="90"/>
      <c r="P19" s="142"/>
    </row>
    <row r="20" spans="1:16" ht="15">
      <c r="A20" s="72" t="s">
        <v>46</v>
      </c>
      <c r="B20" s="157"/>
      <c r="C20" s="90"/>
      <c r="D20" s="90"/>
      <c r="E20" s="70" t="s">
        <v>47</v>
      </c>
      <c r="F20" s="144">
        <v>0.88990000000000002</v>
      </c>
      <c r="G20" s="105">
        <v>0.84699999999999998</v>
      </c>
      <c r="H20" s="92">
        <v>0.84699999999999998</v>
      </c>
      <c r="I20" s="70" t="s">
        <v>48</v>
      </c>
      <c r="J20" s="159">
        <v>0.61299999999999999</v>
      </c>
      <c r="K20" s="92">
        <v>0.63700000000000001</v>
      </c>
      <c r="L20" s="92">
        <v>0.60799999999999998</v>
      </c>
      <c r="M20" s="70" t="s">
        <v>49</v>
      </c>
      <c r="N20" s="157">
        <v>28</v>
      </c>
      <c r="O20" s="96">
        <v>26</v>
      </c>
      <c r="P20" s="135">
        <v>13.2</v>
      </c>
    </row>
    <row r="21" spans="1:16" ht="15">
      <c r="A21" s="70" t="s">
        <v>50</v>
      </c>
      <c r="B21" s="159">
        <v>0.31</v>
      </c>
      <c r="C21" s="92">
        <v>0.36</v>
      </c>
      <c r="D21" s="92">
        <v>0.377</v>
      </c>
      <c r="E21" s="70" t="s">
        <v>51</v>
      </c>
      <c r="F21" s="145">
        <v>448.3</v>
      </c>
      <c r="G21" s="106">
        <v>371</v>
      </c>
      <c r="H21" s="107">
        <v>343.2</v>
      </c>
      <c r="I21" s="70" t="s">
        <v>52</v>
      </c>
      <c r="J21" s="159">
        <v>0.32500000000000001</v>
      </c>
      <c r="K21" s="92">
        <v>0.315</v>
      </c>
      <c r="L21" s="92">
        <v>0.26500000000000001</v>
      </c>
      <c r="M21" s="70" t="s">
        <v>53</v>
      </c>
      <c r="N21" s="157">
        <v>26.35</v>
      </c>
      <c r="O21" s="96">
        <v>19.28</v>
      </c>
      <c r="P21" s="135">
        <v>6.47</v>
      </c>
    </row>
    <row r="22" spans="1:16" ht="15">
      <c r="A22" s="70" t="s">
        <v>54</v>
      </c>
      <c r="B22" s="159">
        <v>0.45</v>
      </c>
      <c r="C22" s="92">
        <v>0.43</v>
      </c>
      <c r="D22" s="92">
        <v>0.39700000000000002</v>
      </c>
      <c r="E22" s="70" t="s">
        <v>55</v>
      </c>
      <c r="F22" s="146">
        <v>33531.9</v>
      </c>
      <c r="G22" s="108">
        <v>25822</v>
      </c>
      <c r="H22" s="97">
        <v>23060</v>
      </c>
      <c r="I22" s="70" t="s">
        <v>56</v>
      </c>
      <c r="J22" s="159">
        <v>6.2E-2</v>
      </c>
      <c r="K22" s="92">
        <v>4.8000000000000001E-2</v>
      </c>
      <c r="L22" s="92">
        <v>0.127</v>
      </c>
      <c r="M22" s="70" t="s">
        <v>57</v>
      </c>
      <c r="N22" s="156">
        <v>39390</v>
      </c>
      <c r="O22" s="97">
        <v>28342</v>
      </c>
      <c r="P22" s="136">
        <v>9000</v>
      </c>
    </row>
    <row r="23" spans="1:16" ht="15">
      <c r="A23" s="70" t="s">
        <v>58</v>
      </c>
      <c r="B23" s="159">
        <v>0.13</v>
      </c>
      <c r="C23" s="92">
        <v>0.11</v>
      </c>
      <c r="D23" s="92">
        <v>0.13200000000000001</v>
      </c>
      <c r="E23" s="70" t="s">
        <v>59</v>
      </c>
      <c r="F23" s="147">
        <v>132.5</v>
      </c>
      <c r="G23" s="109">
        <v>102.9</v>
      </c>
      <c r="H23" s="101">
        <v>91.1</v>
      </c>
      <c r="I23" s="72" t="s">
        <v>60</v>
      </c>
      <c r="J23" s="157"/>
      <c r="K23" s="90"/>
      <c r="L23" s="90"/>
      <c r="M23" s="70" t="s">
        <v>61</v>
      </c>
      <c r="N23" s="97">
        <v>1495</v>
      </c>
      <c r="O23" s="97">
        <v>1470</v>
      </c>
      <c r="P23" s="136">
        <v>1391</v>
      </c>
    </row>
    <row r="24" spans="1:16" ht="15">
      <c r="A24" s="70" t="s">
        <v>62</v>
      </c>
      <c r="B24" s="159">
        <v>0.11</v>
      </c>
      <c r="C24" s="92">
        <v>0.1</v>
      </c>
      <c r="D24" s="92">
        <v>9.4E-2</v>
      </c>
      <c r="E24" s="70" t="s">
        <v>63</v>
      </c>
      <c r="F24" s="148">
        <v>3.28</v>
      </c>
      <c r="G24" s="109">
        <v>3.61</v>
      </c>
      <c r="H24" s="101">
        <v>3.77</v>
      </c>
      <c r="I24" s="70" t="s">
        <v>64</v>
      </c>
      <c r="J24" s="156">
        <v>231699</v>
      </c>
      <c r="K24" s="102">
        <v>228297</v>
      </c>
      <c r="L24" s="102">
        <v>232141</v>
      </c>
      <c r="M24" s="70" t="s">
        <v>65</v>
      </c>
      <c r="N24" s="157">
        <v>0.22</v>
      </c>
      <c r="O24" s="96">
        <v>0.22</v>
      </c>
      <c r="P24" s="135">
        <v>0.25</v>
      </c>
    </row>
    <row r="25" spans="1:16" ht="15">
      <c r="A25" s="69"/>
      <c r="B25" s="158"/>
      <c r="C25" s="90"/>
      <c r="D25" s="90"/>
      <c r="E25" s="72" t="s">
        <v>66</v>
      </c>
      <c r="F25" s="149"/>
      <c r="G25" s="110"/>
      <c r="H25" s="96"/>
      <c r="I25" s="70" t="s">
        <v>67</v>
      </c>
      <c r="J25" s="157">
        <v>517.79999999999995</v>
      </c>
      <c r="K25" s="111">
        <v>472.76</v>
      </c>
      <c r="L25" s="111">
        <v>405.6</v>
      </c>
      <c r="M25" s="69"/>
      <c r="N25" s="126"/>
      <c r="O25" s="90"/>
      <c r="P25" s="142"/>
    </row>
    <row r="26" spans="1:16" ht="15">
      <c r="A26" s="72" t="s">
        <v>68</v>
      </c>
      <c r="B26" s="157"/>
      <c r="C26" s="112"/>
      <c r="D26" s="112"/>
      <c r="E26" s="70" t="s">
        <v>47</v>
      </c>
      <c r="F26" s="144">
        <v>9.1999999999999998E-2</v>
      </c>
      <c r="G26" s="105">
        <v>0.13500000000000001</v>
      </c>
      <c r="H26" s="92">
        <v>0.13400000000000001</v>
      </c>
      <c r="I26" s="70" t="s">
        <v>69</v>
      </c>
      <c r="J26" s="156">
        <v>17816</v>
      </c>
      <c r="K26" s="102">
        <v>19653</v>
      </c>
      <c r="L26" s="102">
        <v>18200</v>
      </c>
      <c r="M26" s="69"/>
      <c r="N26" s="126"/>
      <c r="O26" s="90"/>
      <c r="P26" s="142"/>
    </row>
    <row r="27" spans="1:16" ht="15">
      <c r="A27" s="70" t="s">
        <v>70</v>
      </c>
      <c r="B27" s="160">
        <v>0.85</v>
      </c>
      <c r="C27" s="113">
        <v>0.86</v>
      </c>
      <c r="D27" s="113">
        <v>0.87</v>
      </c>
      <c r="E27" s="70" t="s">
        <v>55</v>
      </c>
      <c r="F27" s="146">
        <v>30212.585999999999</v>
      </c>
      <c r="G27" s="108">
        <v>35838</v>
      </c>
      <c r="H27" s="97">
        <v>30917</v>
      </c>
      <c r="I27" s="72" t="s">
        <v>71</v>
      </c>
      <c r="J27" s="157"/>
      <c r="K27" s="114"/>
      <c r="L27" s="114"/>
      <c r="M27" s="69"/>
      <c r="N27" s="126"/>
      <c r="O27" s="90"/>
      <c r="P27" s="142"/>
    </row>
    <row r="28" spans="1:16" ht="15">
      <c r="A28" s="70" t="s">
        <v>72</v>
      </c>
      <c r="B28" s="160">
        <v>0.15</v>
      </c>
      <c r="C28" s="113">
        <v>0.14000000000000001</v>
      </c>
      <c r="D28" s="113">
        <v>0.13</v>
      </c>
      <c r="E28" s="70" t="s">
        <v>63</v>
      </c>
      <c r="F28" s="148">
        <v>0.38800000000000001</v>
      </c>
      <c r="G28" s="109">
        <v>0.41499999999999998</v>
      </c>
      <c r="H28" s="101">
        <v>0.433</v>
      </c>
      <c r="I28" s="70" t="s">
        <v>73</v>
      </c>
      <c r="J28" s="156">
        <v>19000</v>
      </c>
      <c r="K28" s="102">
        <v>10000</v>
      </c>
      <c r="L28" s="102">
        <v>10000</v>
      </c>
      <c r="M28" s="69"/>
      <c r="N28" s="126"/>
      <c r="O28" s="90"/>
      <c r="P28" s="142"/>
    </row>
    <row r="29" spans="1:16" ht="15">
      <c r="A29" s="69"/>
      <c r="B29" s="158"/>
      <c r="C29" s="90"/>
      <c r="D29" s="90"/>
      <c r="E29" s="72" t="s">
        <v>74</v>
      </c>
      <c r="F29" s="149"/>
      <c r="G29" s="110"/>
      <c r="H29" s="96"/>
      <c r="I29" s="70" t="s">
        <v>67</v>
      </c>
      <c r="J29" s="157">
        <v>21.4</v>
      </c>
      <c r="K29" s="114">
        <v>13.3</v>
      </c>
      <c r="L29" s="114">
        <v>10.3</v>
      </c>
      <c r="M29" s="69"/>
      <c r="N29" s="126"/>
      <c r="O29" s="90"/>
      <c r="P29" s="142"/>
    </row>
    <row r="30" spans="1:16" ht="16" thickBot="1">
      <c r="A30" s="76" t="s">
        <v>75</v>
      </c>
      <c r="B30" s="155">
        <v>310000</v>
      </c>
      <c r="C30" s="74">
        <v>250000</v>
      </c>
      <c r="D30" s="74">
        <v>250000</v>
      </c>
      <c r="E30" s="76" t="s">
        <v>47</v>
      </c>
      <c r="F30" s="93">
        <v>1.7999999999999999E-2</v>
      </c>
      <c r="G30" s="93">
        <v>1.7999999999999999E-2</v>
      </c>
      <c r="H30" s="82">
        <v>1.9E-2</v>
      </c>
      <c r="I30" s="76" t="s">
        <v>76</v>
      </c>
      <c r="J30" s="161">
        <v>1273</v>
      </c>
      <c r="K30" s="94">
        <v>1200</v>
      </c>
      <c r="L30" s="83">
        <v>1200</v>
      </c>
      <c r="M30" s="84"/>
      <c r="N30" s="127"/>
      <c r="O30" s="85"/>
      <c r="P30" s="143"/>
    </row>
    <row r="31" spans="1:16" ht="15">
      <c r="A31" s="86" t="s">
        <v>77</v>
      </c>
      <c r="B31" s="119"/>
    </row>
    <row r="34" spans="1:12" ht="15">
      <c r="I34" s="87"/>
      <c r="J34" s="87"/>
      <c r="K34" s="88"/>
      <c r="L34" s="88"/>
    </row>
    <row r="35" spans="1:12" ht="15">
      <c r="I35" s="87"/>
      <c r="J35" s="87"/>
      <c r="K35" s="89"/>
      <c r="L35" s="88"/>
    </row>
    <row r="36" spans="1:12" ht="15">
      <c r="I36" s="87"/>
      <c r="J36" s="162"/>
      <c r="K36" s="88"/>
      <c r="L36" s="88"/>
    </row>
    <row r="37" spans="1:12">
      <c r="J37" s="163"/>
    </row>
    <row r="38" spans="1:12" ht="15">
      <c r="A38" s="150"/>
    </row>
    <row r="39" spans="1:12" ht="15">
      <c r="A39" s="151"/>
    </row>
    <row r="40" spans="1:12">
      <c r="A40" s="152"/>
    </row>
    <row r="41" spans="1:12" ht="15">
      <c r="A41" s="151"/>
    </row>
    <row r="42" spans="1:12" ht="15">
      <c r="A42" s="153"/>
    </row>
    <row r="43" spans="1:12" ht="15">
      <c r="A43" s="153"/>
    </row>
    <row r="44" spans="1:12" ht="15">
      <c r="A44" s="153"/>
    </row>
    <row r="45" spans="1:12" ht="15">
      <c r="A45" s="153"/>
    </row>
    <row r="46" spans="1:12">
      <c r="A46" s="152"/>
    </row>
    <row r="47" spans="1:12" ht="15">
      <c r="A47" s="151"/>
    </row>
    <row r="48" spans="1:12" ht="15">
      <c r="A48" s="154"/>
    </row>
    <row r="49" spans="1:1" ht="15">
      <c r="A49" s="154"/>
    </row>
    <row r="50" spans="1:1">
      <c r="A50" s="152"/>
    </row>
    <row r="51" spans="1:1" ht="15">
      <c r="A51" s="150"/>
    </row>
  </sheetData>
  <mergeCells count="7">
    <mergeCell ref="A1:P1"/>
    <mergeCell ref="A2:H2"/>
    <mergeCell ref="I2:P2"/>
    <mergeCell ref="A14:D14"/>
    <mergeCell ref="E14:H14"/>
    <mergeCell ref="I14:L14"/>
    <mergeCell ref="M14:P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8"/>
  </sheetPr>
  <dimension ref="A1:AC29"/>
  <sheetViews>
    <sheetView workbookViewId="0"/>
  </sheetViews>
  <sheetFormatPr baseColWidth="10" defaultColWidth="8.83203125" defaultRowHeight="14"/>
  <cols>
    <col min="1" max="1" width="0.83203125" style="3" customWidth="1"/>
    <col min="2" max="2" width="51" style="3" customWidth="1"/>
    <col min="3" max="3" width="15.6640625" style="2" customWidth="1"/>
    <col min="4" max="4" width="2.1640625" style="2" customWidth="1"/>
    <col min="5" max="5" width="15.6640625" style="2" customWidth="1"/>
    <col min="6" max="6" width="2.1640625" style="2" customWidth="1"/>
    <col min="7" max="7" width="16.6640625" style="2" customWidth="1"/>
    <col min="8" max="8" width="1.5" style="2" customWidth="1"/>
    <col min="9" max="9" width="15.6640625" style="4" customWidth="1"/>
    <col min="10" max="10" width="1.33203125" style="2" customWidth="1"/>
    <col min="11" max="11" width="15.6640625" style="2" customWidth="1"/>
    <col min="12" max="12" width="1.33203125" style="2" customWidth="1"/>
    <col min="13" max="13" width="15.6640625" style="4" customWidth="1"/>
    <col min="14" max="14" width="1.33203125" style="2" customWidth="1"/>
    <col min="15" max="15" width="15.6640625" style="4" customWidth="1"/>
    <col min="16" max="16" width="1.33203125" style="2" customWidth="1"/>
    <col min="17" max="17" width="15.6640625" style="4" customWidth="1"/>
    <col min="18" max="18" width="1.33203125" style="2" customWidth="1"/>
    <col min="19" max="19" width="15.6640625" style="4" customWidth="1"/>
    <col min="20" max="20" width="3.6640625" style="27" customWidth="1"/>
    <col min="21" max="21" width="14.33203125" style="3" bestFit="1" customWidth="1"/>
    <col min="22" max="22" width="9.1640625" style="3"/>
    <col min="23" max="23" width="14.6640625" style="3" customWidth="1"/>
    <col min="24" max="24" width="1.33203125" style="3" customWidth="1"/>
    <col min="25" max="25" width="14.6640625" style="3" customWidth="1"/>
    <col min="26" max="26" width="1.33203125" style="3" customWidth="1"/>
    <col min="27" max="27" width="0" style="3" hidden="1" customWidth="1"/>
    <col min="28" max="28" width="14.6640625" style="3" hidden="1" customWidth="1"/>
    <col min="29" max="29" width="1.33203125" style="3" hidden="1" customWidth="1"/>
    <col min="30" max="30" width="16" style="3" customWidth="1"/>
    <col min="31" max="31" width="1.33203125" style="3" customWidth="1"/>
    <col min="32" max="32" width="14.6640625" style="3" customWidth="1"/>
    <col min="33" max="33" width="1.33203125" style="3" customWidth="1"/>
    <col min="34" max="34" width="14.6640625" style="3" customWidth="1"/>
    <col min="35" max="35" width="1.33203125" style="3" customWidth="1"/>
    <col min="36" max="36" width="14.6640625" style="3" customWidth="1"/>
    <col min="37" max="37" width="1.33203125" style="3" customWidth="1"/>
    <col min="38" max="38" width="14.6640625" style="3" customWidth="1"/>
    <col min="39" max="39" width="9.1640625" style="3"/>
    <col min="40" max="40" width="9.5" style="3" bestFit="1" customWidth="1"/>
    <col min="41" max="41" width="9.1640625" style="3"/>
    <col min="42" max="42" width="13.33203125" style="3" customWidth="1"/>
    <col min="43" max="43" width="9.1640625" style="3"/>
    <col min="44" max="44" width="12.6640625" style="3" customWidth="1"/>
    <col min="45" max="251" width="9.1640625" style="3"/>
    <col min="252" max="252" width="0.83203125" style="3" customWidth="1"/>
    <col min="253" max="253" width="57.6640625" style="3" customWidth="1"/>
    <col min="254" max="254" width="15.6640625" style="3" customWidth="1"/>
    <col min="255" max="255" width="2.1640625" style="3" customWidth="1"/>
    <col min="256" max="256" width="15.6640625" style="3" customWidth="1"/>
    <col min="257" max="257" width="1.1640625" style="3" customWidth="1"/>
    <col min="258" max="258" width="1.5" style="3" customWidth="1"/>
    <col min="259" max="259" width="15.6640625" style="3" customWidth="1"/>
    <col min="260" max="260" width="1.1640625" style="3" customWidth="1"/>
    <col min="261" max="261" width="15.6640625" style="3" customWidth="1"/>
    <col min="262" max="262" width="1.5" style="3" customWidth="1"/>
    <col min="263" max="263" width="15.6640625" style="3" customWidth="1"/>
    <col min="264" max="264" width="1.33203125" style="3" customWidth="1"/>
    <col min="265" max="265" width="15.6640625" style="3" customWidth="1"/>
    <col min="266" max="266" width="1.33203125" style="3" customWidth="1"/>
    <col min="267" max="267" width="15.6640625" style="3" customWidth="1"/>
    <col min="268" max="268" width="3.6640625" style="3" customWidth="1"/>
    <col min="269" max="278" width="0" style="3" hidden="1" customWidth="1"/>
    <col min="279" max="507" width="9.1640625" style="3"/>
    <col min="508" max="508" width="0.83203125" style="3" customWidth="1"/>
    <col min="509" max="509" width="57.6640625" style="3" customWidth="1"/>
    <col min="510" max="510" width="15.6640625" style="3" customWidth="1"/>
    <col min="511" max="511" width="2.1640625" style="3" customWidth="1"/>
    <col min="512" max="512" width="15.6640625" style="3" customWidth="1"/>
    <col min="513" max="513" width="1.1640625" style="3" customWidth="1"/>
    <col min="514" max="514" width="1.5" style="3" customWidth="1"/>
    <col min="515" max="515" width="15.6640625" style="3" customWidth="1"/>
    <col min="516" max="516" width="1.1640625" style="3" customWidth="1"/>
    <col min="517" max="517" width="15.6640625" style="3" customWidth="1"/>
    <col min="518" max="518" width="1.5" style="3" customWidth="1"/>
    <col min="519" max="519" width="15.6640625" style="3" customWidth="1"/>
    <col min="520" max="520" width="1.33203125" style="3" customWidth="1"/>
    <col min="521" max="521" width="15.6640625" style="3" customWidth="1"/>
    <col min="522" max="522" width="1.33203125" style="3" customWidth="1"/>
    <col min="523" max="523" width="15.6640625" style="3" customWidth="1"/>
    <col min="524" max="524" width="3.6640625" style="3" customWidth="1"/>
    <col min="525" max="534" width="0" style="3" hidden="1" customWidth="1"/>
    <col min="535" max="763" width="9.1640625" style="3"/>
    <col min="764" max="764" width="0.83203125" style="3" customWidth="1"/>
    <col min="765" max="765" width="57.6640625" style="3" customWidth="1"/>
    <col min="766" max="766" width="15.6640625" style="3" customWidth="1"/>
    <col min="767" max="767" width="2.1640625" style="3" customWidth="1"/>
    <col min="768" max="768" width="15.6640625" style="3" customWidth="1"/>
    <col min="769" max="769" width="1.1640625" style="3" customWidth="1"/>
    <col min="770" max="770" width="1.5" style="3" customWidth="1"/>
    <col min="771" max="771" width="15.6640625" style="3" customWidth="1"/>
    <col min="772" max="772" width="1.1640625" style="3" customWidth="1"/>
    <col min="773" max="773" width="15.6640625" style="3" customWidth="1"/>
    <col min="774" max="774" width="1.5" style="3" customWidth="1"/>
    <col min="775" max="775" width="15.6640625" style="3" customWidth="1"/>
    <col min="776" max="776" width="1.33203125" style="3" customWidth="1"/>
    <col min="777" max="777" width="15.6640625" style="3" customWidth="1"/>
    <col min="778" max="778" width="1.33203125" style="3" customWidth="1"/>
    <col min="779" max="779" width="15.6640625" style="3" customWidth="1"/>
    <col min="780" max="780" width="3.6640625" style="3" customWidth="1"/>
    <col min="781" max="790" width="0" style="3" hidden="1" customWidth="1"/>
    <col min="791" max="1019" width="9.1640625" style="3"/>
    <col min="1020" max="1020" width="0.83203125" style="3" customWidth="1"/>
    <col min="1021" max="1021" width="57.6640625" style="3" customWidth="1"/>
    <col min="1022" max="1022" width="15.6640625" style="3" customWidth="1"/>
    <col min="1023" max="1023" width="2.1640625" style="3" customWidth="1"/>
    <col min="1024" max="1024" width="15.6640625" style="3" customWidth="1"/>
    <col min="1025" max="1025" width="1.1640625" style="3" customWidth="1"/>
    <col min="1026" max="1026" width="1.5" style="3" customWidth="1"/>
    <col min="1027" max="1027" width="15.6640625" style="3" customWidth="1"/>
    <col min="1028" max="1028" width="1.1640625" style="3" customWidth="1"/>
    <col min="1029" max="1029" width="15.6640625" style="3" customWidth="1"/>
    <col min="1030" max="1030" width="1.5" style="3" customWidth="1"/>
    <col min="1031" max="1031" width="15.6640625" style="3" customWidth="1"/>
    <col min="1032" max="1032" width="1.33203125" style="3" customWidth="1"/>
    <col min="1033" max="1033" width="15.6640625" style="3" customWidth="1"/>
    <col min="1034" max="1034" width="1.33203125" style="3" customWidth="1"/>
    <col min="1035" max="1035" width="15.6640625" style="3" customWidth="1"/>
    <col min="1036" max="1036" width="3.6640625" style="3" customWidth="1"/>
    <col min="1037" max="1046" width="0" style="3" hidden="1" customWidth="1"/>
    <col min="1047" max="1275" width="9.1640625" style="3"/>
    <col min="1276" max="1276" width="0.83203125" style="3" customWidth="1"/>
    <col min="1277" max="1277" width="57.6640625" style="3" customWidth="1"/>
    <col min="1278" max="1278" width="15.6640625" style="3" customWidth="1"/>
    <col min="1279" max="1279" width="2.1640625" style="3" customWidth="1"/>
    <col min="1280" max="1280" width="15.6640625" style="3" customWidth="1"/>
    <col min="1281" max="1281" width="1.1640625" style="3" customWidth="1"/>
    <col min="1282" max="1282" width="1.5" style="3" customWidth="1"/>
    <col min="1283" max="1283" width="15.6640625" style="3" customWidth="1"/>
    <col min="1284" max="1284" width="1.1640625" style="3" customWidth="1"/>
    <col min="1285" max="1285" width="15.6640625" style="3" customWidth="1"/>
    <col min="1286" max="1286" width="1.5" style="3" customWidth="1"/>
    <col min="1287" max="1287" width="15.6640625" style="3" customWidth="1"/>
    <col min="1288" max="1288" width="1.33203125" style="3" customWidth="1"/>
    <col min="1289" max="1289" width="15.6640625" style="3" customWidth="1"/>
    <col min="1290" max="1290" width="1.33203125" style="3" customWidth="1"/>
    <col min="1291" max="1291" width="15.6640625" style="3" customWidth="1"/>
    <col min="1292" max="1292" width="3.6640625" style="3" customWidth="1"/>
    <col min="1293" max="1302" width="0" style="3" hidden="1" customWidth="1"/>
    <col min="1303" max="1531" width="9.1640625" style="3"/>
    <col min="1532" max="1532" width="0.83203125" style="3" customWidth="1"/>
    <col min="1533" max="1533" width="57.6640625" style="3" customWidth="1"/>
    <col min="1534" max="1534" width="15.6640625" style="3" customWidth="1"/>
    <col min="1535" max="1535" width="2.1640625" style="3" customWidth="1"/>
    <col min="1536" max="1536" width="15.6640625" style="3" customWidth="1"/>
    <col min="1537" max="1537" width="1.1640625" style="3" customWidth="1"/>
    <col min="1538" max="1538" width="1.5" style="3" customWidth="1"/>
    <col min="1539" max="1539" width="15.6640625" style="3" customWidth="1"/>
    <col min="1540" max="1540" width="1.1640625" style="3" customWidth="1"/>
    <col min="1541" max="1541" width="15.6640625" style="3" customWidth="1"/>
    <col min="1542" max="1542" width="1.5" style="3" customWidth="1"/>
    <col min="1543" max="1543" width="15.6640625" style="3" customWidth="1"/>
    <col min="1544" max="1544" width="1.33203125" style="3" customWidth="1"/>
    <col min="1545" max="1545" width="15.6640625" style="3" customWidth="1"/>
    <col min="1546" max="1546" width="1.33203125" style="3" customWidth="1"/>
    <col min="1547" max="1547" width="15.6640625" style="3" customWidth="1"/>
    <col min="1548" max="1548" width="3.6640625" style="3" customWidth="1"/>
    <col min="1549" max="1558" width="0" style="3" hidden="1" customWidth="1"/>
    <col min="1559" max="1787" width="9.1640625" style="3"/>
    <col min="1788" max="1788" width="0.83203125" style="3" customWidth="1"/>
    <col min="1789" max="1789" width="57.6640625" style="3" customWidth="1"/>
    <col min="1790" max="1790" width="15.6640625" style="3" customWidth="1"/>
    <col min="1791" max="1791" width="2.1640625" style="3" customWidth="1"/>
    <col min="1792" max="1792" width="15.6640625" style="3" customWidth="1"/>
    <col min="1793" max="1793" width="1.1640625" style="3" customWidth="1"/>
    <col min="1794" max="1794" width="1.5" style="3" customWidth="1"/>
    <col min="1795" max="1795" width="15.6640625" style="3" customWidth="1"/>
    <col min="1796" max="1796" width="1.1640625" style="3" customWidth="1"/>
    <col min="1797" max="1797" width="15.6640625" style="3" customWidth="1"/>
    <col min="1798" max="1798" width="1.5" style="3" customWidth="1"/>
    <col min="1799" max="1799" width="15.6640625" style="3" customWidth="1"/>
    <col min="1800" max="1800" width="1.33203125" style="3" customWidth="1"/>
    <col min="1801" max="1801" width="15.6640625" style="3" customWidth="1"/>
    <col min="1802" max="1802" width="1.33203125" style="3" customWidth="1"/>
    <col min="1803" max="1803" width="15.6640625" style="3" customWidth="1"/>
    <col min="1804" max="1804" width="3.6640625" style="3" customWidth="1"/>
    <col min="1805" max="1814" width="0" style="3" hidden="1" customWidth="1"/>
    <col min="1815" max="2043" width="9.1640625" style="3"/>
    <col min="2044" max="2044" width="0.83203125" style="3" customWidth="1"/>
    <col min="2045" max="2045" width="57.6640625" style="3" customWidth="1"/>
    <col min="2046" max="2046" width="15.6640625" style="3" customWidth="1"/>
    <col min="2047" max="2047" width="2.1640625" style="3" customWidth="1"/>
    <col min="2048" max="2048" width="15.6640625" style="3" customWidth="1"/>
    <col min="2049" max="2049" width="1.1640625" style="3" customWidth="1"/>
    <col min="2050" max="2050" width="1.5" style="3" customWidth="1"/>
    <col min="2051" max="2051" width="15.6640625" style="3" customWidth="1"/>
    <col min="2052" max="2052" width="1.1640625" style="3" customWidth="1"/>
    <col min="2053" max="2053" width="15.6640625" style="3" customWidth="1"/>
    <col min="2054" max="2054" width="1.5" style="3" customWidth="1"/>
    <col min="2055" max="2055" width="15.6640625" style="3" customWidth="1"/>
    <col min="2056" max="2056" width="1.33203125" style="3" customWidth="1"/>
    <col min="2057" max="2057" width="15.6640625" style="3" customWidth="1"/>
    <col min="2058" max="2058" width="1.33203125" style="3" customWidth="1"/>
    <col min="2059" max="2059" width="15.6640625" style="3" customWidth="1"/>
    <col min="2060" max="2060" width="3.6640625" style="3" customWidth="1"/>
    <col min="2061" max="2070" width="0" style="3" hidden="1" customWidth="1"/>
    <col min="2071" max="2299" width="9.1640625" style="3"/>
    <col min="2300" max="2300" width="0.83203125" style="3" customWidth="1"/>
    <col min="2301" max="2301" width="57.6640625" style="3" customWidth="1"/>
    <col min="2302" max="2302" width="15.6640625" style="3" customWidth="1"/>
    <col min="2303" max="2303" width="2.1640625" style="3" customWidth="1"/>
    <col min="2304" max="2304" width="15.6640625" style="3" customWidth="1"/>
    <col min="2305" max="2305" width="1.1640625" style="3" customWidth="1"/>
    <col min="2306" max="2306" width="1.5" style="3" customWidth="1"/>
    <col min="2307" max="2307" width="15.6640625" style="3" customWidth="1"/>
    <col min="2308" max="2308" width="1.1640625" style="3" customWidth="1"/>
    <col min="2309" max="2309" width="15.6640625" style="3" customWidth="1"/>
    <col min="2310" max="2310" width="1.5" style="3" customWidth="1"/>
    <col min="2311" max="2311" width="15.6640625" style="3" customWidth="1"/>
    <col min="2312" max="2312" width="1.33203125" style="3" customWidth="1"/>
    <col min="2313" max="2313" width="15.6640625" style="3" customWidth="1"/>
    <col min="2314" max="2314" width="1.33203125" style="3" customWidth="1"/>
    <col min="2315" max="2315" width="15.6640625" style="3" customWidth="1"/>
    <col min="2316" max="2316" width="3.6640625" style="3" customWidth="1"/>
    <col min="2317" max="2326" width="0" style="3" hidden="1" customWidth="1"/>
    <col min="2327" max="2555" width="9.1640625" style="3"/>
    <col min="2556" max="2556" width="0.83203125" style="3" customWidth="1"/>
    <col min="2557" max="2557" width="57.6640625" style="3" customWidth="1"/>
    <col min="2558" max="2558" width="15.6640625" style="3" customWidth="1"/>
    <col min="2559" max="2559" width="2.1640625" style="3" customWidth="1"/>
    <col min="2560" max="2560" width="15.6640625" style="3" customWidth="1"/>
    <col min="2561" max="2561" width="1.1640625" style="3" customWidth="1"/>
    <col min="2562" max="2562" width="1.5" style="3" customWidth="1"/>
    <col min="2563" max="2563" width="15.6640625" style="3" customWidth="1"/>
    <col min="2564" max="2564" width="1.1640625" style="3" customWidth="1"/>
    <col min="2565" max="2565" width="15.6640625" style="3" customWidth="1"/>
    <col min="2566" max="2566" width="1.5" style="3" customWidth="1"/>
    <col min="2567" max="2567" width="15.6640625" style="3" customWidth="1"/>
    <col min="2568" max="2568" width="1.33203125" style="3" customWidth="1"/>
    <col min="2569" max="2569" width="15.6640625" style="3" customWidth="1"/>
    <col min="2570" max="2570" width="1.33203125" style="3" customWidth="1"/>
    <col min="2571" max="2571" width="15.6640625" style="3" customWidth="1"/>
    <col min="2572" max="2572" width="3.6640625" style="3" customWidth="1"/>
    <col min="2573" max="2582" width="0" style="3" hidden="1" customWidth="1"/>
    <col min="2583" max="2811" width="9.1640625" style="3"/>
    <col min="2812" max="2812" width="0.83203125" style="3" customWidth="1"/>
    <col min="2813" max="2813" width="57.6640625" style="3" customWidth="1"/>
    <col min="2814" max="2814" width="15.6640625" style="3" customWidth="1"/>
    <col min="2815" max="2815" width="2.1640625" style="3" customWidth="1"/>
    <col min="2816" max="2816" width="15.6640625" style="3" customWidth="1"/>
    <col min="2817" max="2817" width="1.1640625" style="3" customWidth="1"/>
    <col min="2818" max="2818" width="1.5" style="3" customWidth="1"/>
    <col min="2819" max="2819" width="15.6640625" style="3" customWidth="1"/>
    <col min="2820" max="2820" width="1.1640625" style="3" customWidth="1"/>
    <col min="2821" max="2821" width="15.6640625" style="3" customWidth="1"/>
    <col min="2822" max="2822" width="1.5" style="3" customWidth="1"/>
    <col min="2823" max="2823" width="15.6640625" style="3" customWidth="1"/>
    <col min="2824" max="2824" width="1.33203125" style="3" customWidth="1"/>
    <col min="2825" max="2825" width="15.6640625" style="3" customWidth="1"/>
    <col min="2826" max="2826" width="1.33203125" style="3" customWidth="1"/>
    <col min="2827" max="2827" width="15.6640625" style="3" customWidth="1"/>
    <col min="2828" max="2828" width="3.6640625" style="3" customWidth="1"/>
    <col min="2829" max="2838" width="0" style="3" hidden="1" customWidth="1"/>
    <col min="2839" max="3067" width="9.1640625" style="3"/>
    <col min="3068" max="3068" width="0.83203125" style="3" customWidth="1"/>
    <col min="3069" max="3069" width="57.6640625" style="3" customWidth="1"/>
    <col min="3070" max="3070" width="15.6640625" style="3" customWidth="1"/>
    <col min="3071" max="3071" width="2.1640625" style="3" customWidth="1"/>
    <col min="3072" max="3072" width="15.6640625" style="3" customWidth="1"/>
    <col min="3073" max="3073" width="1.1640625" style="3" customWidth="1"/>
    <col min="3074" max="3074" width="1.5" style="3" customWidth="1"/>
    <col min="3075" max="3075" width="15.6640625" style="3" customWidth="1"/>
    <col min="3076" max="3076" width="1.1640625" style="3" customWidth="1"/>
    <col min="3077" max="3077" width="15.6640625" style="3" customWidth="1"/>
    <col min="3078" max="3078" width="1.5" style="3" customWidth="1"/>
    <col min="3079" max="3079" width="15.6640625" style="3" customWidth="1"/>
    <col min="3080" max="3080" width="1.33203125" style="3" customWidth="1"/>
    <col min="3081" max="3081" width="15.6640625" style="3" customWidth="1"/>
    <col min="3082" max="3082" width="1.33203125" style="3" customWidth="1"/>
    <col min="3083" max="3083" width="15.6640625" style="3" customWidth="1"/>
    <col min="3084" max="3084" width="3.6640625" style="3" customWidth="1"/>
    <col min="3085" max="3094" width="0" style="3" hidden="1" customWidth="1"/>
    <col min="3095" max="3323" width="9.1640625" style="3"/>
    <col min="3324" max="3324" width="0.83203125" style="3" customWidth="1"/>
    <col min="3325" max="3325" width="57.6640625" style="3" customWidth="1"/>
    <col min="3326" max="3326" width="15.6640625" style="3" customWidth="1"/>
    <col min="3327" max="3327" width="2.1640625" style="3" customWidth="1"/>
    <col min="3328" max="3328" width="15.6640625" style="3" customWidth="1"/>
    <col min="3329" max="3329" width="1.1640625" style="3" customWidth="1"/>
    <col min="3330" max="3330" width="1.5" style="3" customWidth="1"/>
    <col min="3331" max="3331" width="15.6640625" style="3" customWidth="1"/>
    <col min="3332" max="3332" width="1.1640625" style="3" customWidth="1"/>
    <col min="3333" max="3333" width="15.6640625" style="3" customWidth="1"/>
    <col min="3334" max="3334" width="1.5" style="3" customWidth="1"/>
    <col min="3335" max="3335" width="15.6640625" style="3" customWidth="1"/>
    <col min="3336" max="3336" width="1.33203125" style="3" customWidth="1"/>
    <col min="3337" max="3337" width="15.6640625" style="3" customWidth="1"/>
    <col min="3338" max="3338" width="1.33203125" style="3" customWidth="1"/>
    <col min="3339" max="3339" width="15.6640625" style="3" customWidth="1"/>
    <col min="3340" max="3340" width="3.6640625" style="3" customWidth="1"/>
    <col min="3341" max="3350" width="0" style="3" hidden="1" customWidth="1"/>
    <col min="3351" max="3579" width="9.1640625" style="3"/>
    <col min="3580" max="3580" width="0.83203125" style="3" customWidth="1"/>
    <col min="3581" max="3581" width="57.6640625" style="3" customWidth="1"/>
    <col min="3582" max="3582" width="15.6640625" style="3" customWidth="1"/>
    <col min="3583" max="3583" width="2.1640625" style="3" customWidth="1"/>
    <col min="3584" max="3584" width="15.6640625" style="3" customWidth="1"/>
    <col min="3585" max="3585" width="1.1640625" style="3" customWidth="1"/>
    <col min="3586" max="3586" width="1.5" style="3" customWidth="1"/>
    <col min="3587" max="3587" width="15.6640625" style="3" customWidth="1"/>
    <col min="3588" max="3588" width="1.1640625" style="3" customWidth="1"/>
    <col min="3589" max="3589" width="15.6640625" style="3" customWidth="1"/>
    <col min="3590" max="3590" width="1.5" style="3" customWidth="1"/>
    <col min="3591" max="3591" width="15.6640625" style="3" customWidth="1"/>
    <col min="3592" max="3592" width="1.33203125" style="3" customWidth="1"/>
    <col min="3593" max="3593" width="15.6640625" style="3" customWidth="1"/>
    <col min="3594" max="3594" width="1.33203125" style="3" customWidth="1"/>
    <col min="3595" max="3595" width="15.6640625" style="3" customWidth="1"/>
    <col min="3596" max="3596" width="3.6640625" style="3" customWidth="1"/>
    <col min="3597" max="3606" width="0" style="3" hidden="1" customWidth="1"/>
    <col min="3607" max="3835" width="9.1640625" style="3"/>
    <col min="3836" max="3836" width="0.83203125" style="3" customWidth="1"/>
    <col min="3837" max="3837" width="57.6640625" style="3" customWidth="1"/>
    <col min="3838" max="3838" width="15.6640625" style="3" customWidth="1"/>
    <col min="3839" max="3839" width="2.1640625" style="3" customWidth="1"/>
    <col min="3840" max="3840" width="15.6640625" style="3" customWidth="1"/>
    <col min="3841" max="3841" width="1.1640625" style="3" customWidth="1"/>
    <col min="3842" max="3842" width="1.5" style="3" customWidth="1"/>
    <col min="3843" max="3843" width="15.6640625" style="3" customWidth="1"/>
    <col min="3844" max="3844" width="1.1640625" style="3" customWidth="1"/>
    <col min="3845" max="3845" width="15.6640625" style="3" customWidth="1"/>
    <col min="3846" max="3846" width="1.5" style="3" customWidth="1"/>
    <col min="3847" max="3847" width="15.6640625" style="3" customWidth="1"/>
    <col min="3848" max="3848" width="1.33203125" style="3" customWidth="1"/>
    <col min="3849" max="3849" width="15.6640625" style="3" customWidth="1"/>
    <col min="3850" max="3850" width="1.33203125" style="3" customWidth="1"/>
    <col min="3851" max="3851" width="15.6640625" style="3" customWidth="1"/>
    <col min="3852" max="3852" width="3.6640625" style="3" customWidth="1"/>
    <col min="3853" max="3862" width="0" style="3" hidden="1" customWidth="1"/>
    <col min="3863" max="4091" width="9.1640625" style="3"/>
    <col min="4092" max="4092" width="0.83203125" style="3" customWidth="1"/>
    <col min="4093" max="4093" width="57.6640625" style="3" customWidth="1"/>
    <col min="4094" max="4094" width="15.6640625" style="3" customWidth="1"/>
    <col min="4095" max="4095" width="2.1640625" style="3" customWidth="1"/>
    <col min="4096" max="4096" width="15.6640625" style="3" customWidth="1"/>
    <col min="4097" max="4097" width="1.1640625" style="3" customWidth="1"/>
    <col min="4098" max="4098" width="1.5" style="3" customWidth="1"/>
    <col min="4099" max="4099" width="15.6640625" style="3" customWidth="1"/>
    <col min="4100" max="4100" width="1.1640625" style="3" customWidth="1"/>
    <col min="4101" max="4101" width="15.6640625" style="3" customWidth="1"/>
    <col min="4102" max="4102" width="1.5" style="3" customWidth="1"/>
    <col min="4103" max="4103" width="15.6640625" style="3" customWidth="1"/>
    <col min="4104" max="4104" width="1.33203125" style="3" customWidth="1"/>
    <col min="4105" max="4105" width="15.6640625" style="3" customWidth="1"/>
    <col min="4106" max="4106" width="1.33203125" style="3" customWidth="1"/>
    <col min="4107" max="4107" width="15.6640625" style="3" customWidth="1"/>
    <col min="4108" max="4108" width="3.6640625" style="3" customWidth="1"/>
    <col min="4109" max="4118" width="0" style="3" hidden="1" customWidth="1"/>
    <col min="4119" max="4347" width="9.1640625" style="3"/>
    <col min="4348" max="4348" width="0.83203125" style="3" customWidth="1"/>
    <col min="4349" max="4349" width="57.6640625" style="3" customWidth="1"/>
    <col min="4350" max="4350" width="15.6640625" style="3" customWidth="1"/>
    <col min="4351" max="4351" width="2.1640625" style="3" customWidth="1"/>
    <col min="4352" max="4352" width="15.6640625" style="3" customWidth="1"/>
    <col min="4353" max="4353" width="1.1640625" style="3" customWidth="1"/>
    <col min="4354" max="4354" width="1.5" style="3" customWidth="1"/>
    <col min="4355" max="4355" width="15.6640625" style="3" customWidth="1"/>
    <col min="4356" max="4356" width="1.1640625" style="3" customWidth="1"/>
    <col min="4357" max="4357" width="15.6640625" style="3" customWidth="1"/>
    <col min="4358" max="4358" width="1.5" style="3" customWidth="1"/>
    <col min="4359" max="4359" width="15.6640625" style="3" customWidth="1"/>
    <col min="4360" max="4360" width="1.33203125" style="3" customWidth="1"/>
    <col min="4361" max="4361" width="15.6640625" style="3" customWidth="1"/>
    <col min="4362" max="4362" width="1.33203125" style="3" customWidth="1"/>
    <col min="4363" max="4363" width="15.6640625" style="3" customWidth="1"/>
    <col min="4364" max="4364" width="3.6640625" style="3" customWidth="1"/>
    <col min="4365" max="4374" width="0" style="3" hidden="1" customWidth="1"/>
    <col min="4375" max="4603" width="9.1640625" style="3"/>
    <col min="4604" max="4604" width="0.83203125" style="3" customWidth="1"/>
    <col min="4605" max="4605" width="57.6640625" style="3" customWidth="1"/>
    <col min="4606" max="4606" width="15.6640625" style="3" customWidth="1"/>
    <col min="4607" max="4607" width="2.1640625" style="3" customWidth="1"/>
    <col min="4608" max="4608" width="15.6640625" style="3" customWidth="1"/>
    <col min="4609" max="4609" width="1.1640625" style="3" customWidth="1"/>
    <col min="4610" max="4610" width="1.5" style="3" customWidth="1"/>
    <col min="4611" max="4611" width="15.6640625" style="3" customWidth="1"/>
    <col min="4612" max="4612" width="1.1640625" style="3" customWidth="1"/>
    <col min="4613" max="4613" width="15.6640625" style="3" customWidth="1"/>
    <col min="4614" max="4614" width="1.5" style="3" customWidth="1"/>
    <col min="4615" max="4615" width="15.6640625" style="3" customWidth="1"/>
    <col min="4616" max="4616" width="1.33203125" style="3" customWidth="1"/>
    <col min="4617" max="4617" width="15.6640625" style="3" customWidth="1"/>
    <col min="4618" max="4618" width="1.33203125" style="3" customWidth="1"/>
    <col min="4619" max="4619" width="15.6640625" style="3" customWidth="1"/>
    <col min="4620" max="4620" width="3.6640625" style="3" customWidth="1"/>
    <col min="4621" max="4630" width="0" style="3" hidden="1" customWidth="1"/>
    <col min="4631" max="4859" width="9.1640625" style="3"/>
    <col min="4860" max="4860" width="0.83203125" style="3" customWidth="1"/>
    <col min="4861" max="4861" width="57.6640625" style="3" customWidth="1"/>
    <col min="4862" max="4862" width="15.6640625" style="3" customWidth="1"/>
    <col min="4863" max="4863" width="2.1640625" style="3" customWidth="1"/>
    <col min="4864" max="4864" width="15.6640625" style="3" customWidth="1"/>
    <col min="4865" max="4865" width="1.1640625" style="3" customWidth="1"/>
    <col min="4866" max="4866" width="1.5" style="3" customWidth="1"/>
    <col min="4867" max="4867" width="15.6640625" style="3" customWidth="1"/>
    <col min="4868" max="4868" width="1.1640625" style="3" customWidth="1"/>
    <col min="4869" max="4869" width="15.6640625" style="3" customWidth="1"/>
    <col min="4870" max="4870" width="1.5" style="3" customWidth="1"/>
    <col min="4871" max="4871" width="15.6640625" style="3" customWidth="1"/>
    <col min="4872" max="4872" width="1.33203125" style="3" customWidth="1"/>
    <col min="4873" max="4873" width="15.6640625" style="3" customWidth="1"/>
    <col min="4874" max="4874" width="1.33203125" style="3" customWidth="1"/>
    <col min="4875" max="4875" width="15.6640625" style="3" customWidth="1"/>
    <col min="4876" max="4876" width="3.6640625" style="3" customWidth="1"/>
    <col min="4877" max="4886" width="0" style="3" hidden="1" customWidth="1"/>
    <col min="4887" max="5115" width="9.1640625" style="3"/>
    <col min="5116" max="5116" width="0.83203125" style="3" customWidth="1"/>
    <col min="5117" max="5117" width="57.6640625" style="3" customWidth="1"/>
    <col min="5118" max="5118" width="15.6640625" style="3" customWidth="1"/>
    <col min="5119" max="5119" width="2.1640625" style="3" customWidth="1"/>
    <col min="5120" max="5120" width="15.6640625" style="3" customWidth="1"/>
    <col min="5121" max="5121" width="1.1640625" style="3" customWidth="1"/>
    <col min="5122" max="5122" width="1.5" style="3" customWidth="1"/>
    <col min="5123" max="5123" width="15.6640625" style="3" customWidth="1"/>
    <col min="5124" max="5124" width="1.1640625" style="3" customWidth="1"/>
    <col min="5125" max="5125" width="15.6640625" style="3" customWidth="1"/>
    <col min="5126" max="5126" width="1.5" style="3" customWidth="1"/>
    <col min="5127" max="5127" width="15.6640625" style="3" customWidth="1"/>
    <col min="5128" max="5128" width="1.33203125" style="3" customWidth="1"/>
    <col min="5129" max="5129" width="15.6640625" style="3" customWidth="1"/>
    <col min="5130" max="5130" width="1.33203125" style="3" customWidth="1"/>
    <col min="5131" max="5131" width="15.6640625" style="3" customWidth="1"/>
    <col min="5132" max="5132" width="3.6640625" style="3" customWidth="1"/>
    <col min="5133" max="5142" width="0" style="3" hidden="1" customWidth="1"/>
    <col min="5143" max="5371" width="9.1640625" style="3"/>
    <col min="5372" max="5372" width="0.83203125" style="3" customWidth="1"/>
    <col min="5373" max="5373" width="57.6640625" style="3" customWidth="1"/>
    <col min="5374" max="5374" width="15.6640625" style="3" customWidth="1"/>
    <col min="5375" max="5375" width="2.1640625" style="3" customWidth="1"/>
    <col min="5376" max="5376" width="15.6640625" style="3" customWidth="1"/>
    <col min="5377" max="5377" width="1.1640625" style="3" customWidth="1"/>
    <col min="5378" max="5378" width="1.5" style="3" customWidth="1"/>
    <col min="5379" max="5379" width="15.6640625" style="3" customWidth="1"/>
    <col min="5380" max="5380" width="1.1640625" style="3" customWidth="1"/>
    <col min="5381" max="5381" width="15.6640625" style="3" customWidth="1"/>
    <col min="5382" max="5382" width="1.5" style="3" customWidth="1"/>
    <col min="5383" max="5383" width="15.6640625" style="3" customWidth="1"/>
    <col min="5384" max="5384" width="1.33203125" style="3" customWidth="1"/>
    <col min="5385" max="5385" width="15.6640625" style="3" customWidth="1"/>
    <col min="5386" max="5386" width="1.33203125" style="3" customWidth="1"/>
    <col min="5387" max="5387" width="15.6640625" style="3" customWidth="1"/>
    <col min="5388" max="5388" width="3.6640625" style="3" customWidth="1"/>
    <col min="5389" max="5398" width="0" style="3" hidden="1" customWidth="1"/>
    <col min="5399" max="5627" width="9.1640625" style="3"/>
    <col min="5628" max="5628" width="0.83203125" style="3" customWidth="1"/>
    <col min="5629" max="5629" width="57.6640625" style="3" customWidth="1"/>
    <col min="5630" max="5630" width="15.6640625" style="3" customWidth="1"/>
    <col min="5631" max="5631" width="2.1640625" style="3" customWidth="1"/>
    <col min="5632" max="5632" width="15.6640625" style="3" customWidth="1"/>
    <col min="5633" max="5633" width="1.1640625" style="3" customWidth="1"/>
    <col min="5634" max="5634" width="1.5" style="3" customWidth="1"/>
    <col min="5635" max="5635" width="15.6640625" style="3" customWidth="1"/>
    <col min="5636" max="5636" width="1.1640625" style="3" customWidth="1"/>
    <col min="5637" max="5637" width="15.6640625" style="3" customWidth="1"/>
    <col min="5638" max="5638" width="1.5" style="3" customWidth="1"/>
    <col min="5639" max="5639" width="15.6640625" style="3" customWidth="1"/>
    <col min="5640" max="5640" width="1.33203125" style="3" customWidth="1"/>
    <col min="5641" max="5641" width="15.6640625" style="3" customWidth="1"/>
    <col min="5642" max="5642" width="1.33203125" style="3" customWidth="1"/>
    <col min="5643" max="5643" width="15.6640625" style="3" customWidth="1"/>
    <col min="5644" max="5644" width="3.6640625" style="3" customWidth="1"/>
    <col min="5645" max="5654" width="0" style="3" hidden="1" customWidth="1"/>
    <col min="5655" max="5883" width="9.1640625" style="3"/>
    <col min="5884" max="5884" width="0.83203125" style="3" customWidth="1"/>
    <col min="5885" max="5885" width="57.6640625" style="3" customWidth="1"/>
    <col min="5886" max="5886" width="15.6640625" style="3" customWidth="1"/>
    <col min="5887" max="5887" width="2.1640625" style="3" customWidth="1"/>
    <col min="5888" max="5888" width="15.6640625" style="3" customWidth="1"/>
    <col min="5889" max="5889" width="1.1640625" style="3" customWidth="1"/>
    <col min="5890" max="5890" width="1.5" style="3" customWidth="1"/>
    <col min="5891" max="5891" width="15.6640625" style="3" customWidth="1"/>
    <col min="5892" max="5892" width="1.1640625" style="3" customWidth="1"/>
    <col min="5893" max="5893" width="15.6640625" style="3" customWidth="1"/>
    <col min="5894" max="5894" width="1.5" style="3" customWidth="1"/>
    <col min="5895" max="5895" width="15.6640625" style="3" customWidth="1"/>
    <col min="5896" max="5896" width="1.33203125" style="3" customWidth="1"/>
    <col min="5897" max="5897" width="15.6640625" style="3" customWidth="1"/>
    <col min="5898" max="5898" width="1.33203125" style="3" customWidth="1"/>
    <col min="5899" max="5899" width="15.6640625" style="3" customWidth="1"/>
    <col min="5900" max="5900" width="3.6640625" style="3" customWidth="1"/>
    <col min="5901" max="5910" width="0" style="3" hidden="1" customWidth="1"/>
    <col min="5911" max="6139" width="9.1640625" style="3"/>
    <col min="6140" max="6140" width="0.83203125" style="3" customWidth="1"/>
    <col min="6141" max="6141" width="57.6640625" style="3" customWidth="1"/>
    <col min="6142" max="6142" width="15.6640625" style="3" customWidth="1"/>
    <col min="6143" max="6143" width="2.1640625" style="3" customWidth="1"/>
    <col min="6144" max="6144" width="15.6640625" style="3" customWidth="1"/>
    <col min="6145" max="6145" width="1.1640625" style="3" customWidth="1"/>
    <col min="6146" max="6146" width="1.5" style="3" customWidth="1"/>
    <col min="6147" max="6147" width="15.6640625" style="3" customWidth="1"/>
    <col min="6148" max="6148" width="1.1640625" style="3" customWidth="1"/>
    <col min="6149" max="6149" width="15.6640625" style="3" customWidth="1"/>
    <col min="6150" max="6150" width="1.5" style="3" customWidth="1"/>
    <col min="6151" max="6151" width="15.6640625" style="3" customWidth="1"/>
    <col min="6152" max="6152" width="1.33203125" style="3" customWidth="1"/>
    <col min="6153" max="6153" width="15.6640625" style="3" customWidth="1"/>
    <col min="6154" max="6154" width="1.33203125" style="3" customWidth="1"/>
    <col min="6155" max="6155" width="15.6640625" style="3" customWidth="1"/>
    <col min="6156" max="6156" width="3.6640625" style="3" customWidth="1"/>
    <col min="6157" max="6166" width="0" style="3" hidden="1" customWidth="1"/>
    <col min="6167" max="6395" width="9.1640625" style="3"/>
    <col min="6396" max="6396" width="0.83203125" style="3" customWidth="1"/>
    <col min="6397" max="6397" width="57.6640625" style="3" customWidth="1"/>
    <col min="6398" max="6398" width="15.6640625" style="3" customWidth="1"/>
    <col min="6399" max="6399" width="2.1640625" style="3" customWidth="1"/>
    <col min="6400" max="6400" width="15.6640625" style="3" customWidth="1"/>
    <col min="6401" max="6401" width="1.1640625" style="3" customWidth="1"/>
    <col min="6402" max="6402" width="1.5" style="3" customWidth="1"/>
    <col min="6403" max="6403" width="15.6640625" style="3" customWidth="1"/>
    <col min="6404" max="6404" width="1.1640625" style="3" customWidth="1"/>
    <col min="6405" max="6405" width="15.6640625" style="3" customWidth="1"/>
    <col min="6406" max="6406" width="1.5" style="3" customWidth="1"/>
    <col min="6407" max="6407" width="15.6640625" style="3" customWidth="1"/>
    <col min="6408" max="6408" width="1.33203125" style="3" customWidth="1"/>
    <col min="6409" max="6409" width="15.6640625" style="3" customWidth="1"/>
    <col min="6410" max="6410" width="1.33203125" style="3" customWidth="1"/>
    <col min="6411" max="6411" width="15.6640625" style="3" customWidth="1"/>
    <col min="6412" max="6412" width="3.6640625" style="3" customWidth="1"/>
    <col min="6413" max="6422" width="0" style="3" hidden="1" customWidth="1"/>
    <col min="6423" max="6651" width="9.1640625" style="3"/>
    <col min="6652" max="6652" width="0.83203125" style="3" customWidth="1"/>
    <col min="6653" max="6653" width="57.6640625" style="3" customWidth="1"/>
    <col min="6654" max="6654" width="15.6640625" style="3" customWidth="1"/>
    <col min="6655" max="6655" width="2.1640625" style="3" customWidth="1"/>
    <col min="6656" max="6656" width="15.6640625" style="3" customWidth="1"/>
    <col min="6657" max="6657" width="1.1640625" style="3" customWidth="1"/>
    <col min="6658" max="6658" width="1.5" style="3" customWidth="1"/>
    <col min="6659" max="6659" width="15.6640625" style="3" customWidth="1"/>
    <col min="6660" max="6660" width="1.1640625" style="3" customWidth="1"/>
    <col min="6661" max="6661" width="15.6640625" style="3" customWidth="1"/>
    <col min="6662" max="6662" width="1.5" style="3" customWidth="1"/>
    <col min="6663" max="6663" width="15.6640625" style="3" customWidth="1"/>
    <col min="6664" max="6664" width="1.33203125" style="3" customWidth="1"/>
    <col min="6665" max="6665" width="15.6640625" style="3" customWidth="1"/>
    <col min="6666" max="6666" width="1.33203125" style="3" customWidth="1"/>
    <col min="6667" max="6667" width="15.6640625" style="3" customWidth="1"/>
    <col min="6668" max="6668" width="3.6640625" style="3" customWidth="1"/>
    <col min="6669" max="6678" width="0" style="3" hidden="1" customWidth="1"/>
    <col min="6679" max="6907" width="9.1640625" style="3"/>
    <col min="6908" max="6908" width="0.83203125" style="3" customWidth="1"/>
    <col min="6909" max="6909" width="57.6640625" style="3" customWidth="1"/>
    <col min="6910" max="6910" width="15.6640625" style="3" customWidth="1"/>
    <col min="6911" max="6911" width="2.1640625" style="3" customWidth="1"/>
    <col min="6912" max="6912" width="15.6640625" style="3" customWidth="1"/>
    <col min="6913" max="6913" width="1.1640625" style="3" customWidth="1"/>
    <col min="6914" max="6914" width="1.5" style="3" customWidth="1"/>
    <col min="6915" max="6915" width="15.6640625" style="3" customWidth="1"/>
    <col min="6916" max="6916" width="1.1640625" style="3" customWidth="1"/>
    <col min="6917" max="6917" width="15.6640625" style="3" customWidth="1"/>
    <col min="6918" max="6918" width="1.5" style="3" customWidth="1"/>
    <col min="6919" max="6919" width="15.6640625" style="3" customWidth="1"/>
    <col min="6920" max="6920" width="1.33203125" style="3" customWidth="1"/>
    <col min="6921" max="6921" width="15.6640625" style="3" customWidth="1"/>
    <col min="6922" max="6922" width="1.33203125" style="3" customWidth="1"/>
    <col min="6923" max="6923" width="15.6640625" style="3" customWidth="1"/>
    <col min="6924" max="6924" width="3.6640625" style="3" customWidth="1"/>
    <col min="6925" max="6934" width="0" style="3" hidden="1" customWidth="1"/>
    <col min="6935" max="7163" width="9.1640625" style="3"/>
    <col min="7164" max="7164" width="0.83203125" style="3" customWidth="1"/>
    <col min="7165" max="7165" width="57.6640625" style="3" customWidth="1"/>
    <col min="7166" max="7166" width="15.6640625" style="3" customWidth="1"/>
    <col min="7167" max="7167" width="2.1640625" style="3" customWidth="1"/>
    <col min="7168" max="7168" width="15.6640625" style="3" customWidth="1"/>
    <col min="7169" max="7169" width="1.1640625" style="3" customWidth="1"/>
    <col min="7170" max="7170" width="1.5" style="3" customWidth="1"/>
    <col min="7171" max="7171" width="15.6640625" style="3" customWidth="1"/>
    <col min="7172" max="7172" width="1.1640625" style="3" customWidth="1"/>
    <col min="7173" max="7173" width="15.6640625" style="3" customWidth="1"/>
    <col min="7174" max="7174" width="1.5" style="3" customWidth="1"/>
    <col min="7175" max="7175" width="15.6640625" style="3" customWidth="1"/>
    <col min="7176" max="7176" width="1.33203125" style="3" customWidth="1"/>
    <col min="7177" max="7177" width="15.6640625" style="3" customWidth="1"/>
    <col min="7178" max="7178" width="1.33203125" style="3" customWidth="1"/>
    <col min="7179" max="7179" width="15.6640625" style="3" customWidth="1"/>
    <col min="7180" max="7180" width="3.6640625" style="3" customWidth="1"/>
    <col min="7181" max="7190" width="0" style="3" hidden="1" customWidth="1"/>
    <col min="7191" max="7419" width="9.1640625" style="3"/>
    <col min="7420" max="7420" width="0.83203125" style="3" customWidth="1"/>
    <col min="7421" max="7421" width="57.6640625" style="3" customWidth="1"/>
    <col min="7422" max="7422" width="15.6640625" style="3" customWidth="1"/>
    <col min="7423" max="7423" width="2.1640625" style="3" customWidth="1"/>
    <col min="7424" max="7424" width="15.6640625" style="3" customWidth="1"/>
    <col min="7425" max="7425" width="1.1640625" style="3" customWidth="1"/>
    <col min="7426" max="7426" width="1.5" style="3" customWidth="1"/>
    <col min="7427" max="7427" width="15.6640625" style="3" customWidth="1"/>
    <col min="7428" max="7428" width="1.1640625" style="3" customWidth="1"/>
    <col min="7429" max="7429" width="15.6640625" style="3" customWidth="1"/>
    <col min="7430" max="7430" width="1.5" style="3" customWidth="1"/>
    <col min="7431" max="7431" width="15.6640625" style="3" customWidth="1"/>
    <col min="7432" max="7432" width="1.33203125" style="3" customWidth="1"/>
    <col min="7433" max="7433" width="15.6640625" style="3" customWidth="1"/>
    <col min="7434" max="7434" width="1.33203125" style="3" customWidth="1"/>
    <col min="7435" max="7435" width="15.6640625" style="3" customWidth="1"/>
    <col min="7436" max="7436" width="3.6640625" style="3" customWidth="1"/>
    <col min="7437" max="7446" width="0" style="3" hidden="1" customWidth="1"/>
    <col min="7447" max="7675" width="9.1640625" style="3"/>
    <col min="7676" max="7676" width="0.83203125" style="3" customWidth="1"/>
    <col min="7677" max="7677" width="57.6640625" style="3" customWidth="1"/>
    <col min="7678" max="7678" width="15.6640625" style="3" customWidth="1"/>
    <col min="7679" max="7679" width="2.1640625" style="3" customWidth="1"/>
    <col min="7680" max="7680" width="15.6640625" style="3" customWidth="1"/>
    <col min="7681" max="7681" width="1.1640625" style="3" customWidth="1"/>
    <col min="7682" max="7682" width="1.5" style="3" customWidth="1"/>
    <col min="7683" max="7683" width="15.6640625" style="3" customWidth="1"/>
    <col min="7684" max="7684" width="1.1640625" style="3" customWidth="1"/>
    <col min="7685" max="7685" width="15.6640625" style="3" customWidth="1"/>
    <col min="7686" max="7686" width="1.5" style="3" customWidth="1"/>
    <col min="7687" max="7687" width="15.6640625" style="3" customWidth="1"/>
    <col min="7688" max="7688" width="1.33203125" style="3" customWidth="1"/>
    <col min="7689" max="7689" width="15.6640625" style="3" customWidth="1"/>
    <col min="7690" max="7690" width="1.33203125" style="3" customWidth="1"/>
    <col min="7691" max="7691" width="15.6640625" style="3" customWidth="1"/>
    <col min="7692" max="7692" width="3.6640625" style="3" customWidth="1"/>
    <col min="7693" max="7702" width="0" style="3" hidden="1" customWidth="1"/>
    <col min="7703" max="7931" width="9.1640625" style="3"/>
    <col min="7932" max="7932" width="0.83203125" style="3" customWidth="1"/>
    <col min="7933" max="7933" width="57.6640625" style="3" customWidth="1"/>
    <col min="7934" max="7934" width="15.6640625" style="3" customWidth="1"/>
    <col min="7935" max="7935" width="2.1640625" style="3" customWidth="1"/>
    <col min="7936" max="7936" width="15.6640625" style="3" customWidth="1"/>
    <col min="7937" max="7937" width="1.1640625" style="3" customWidth="1"/>
    <col min="7938" max="7938" width="1.5" style="3" customWidth="1"/>
    <col min="7939" max="7939" width="15.6640625" style="3" customWidth="1"/>
    <col min="7940" max="7940" width="1.1640625" style="3" customWidth="1"/>
    <col min="7941" max="7941" width="15.6640625" style="3" customWidth="1"/>
    <col min="7942" max="7942" width="1.5" style="3" customWidth="1"/>
    <col min="7943" max="7943" width="15.6640625" style="3" customWidth="1"/>
    <col min="7944" max="7944" width="1.33203125" style="3" customWidth="1"/>
    <col min="7945" max="7945" width="15.6640625" style="3" customWidth="1"/>
    <col min="7946" max="7946" width="1.33203125" style="3" customWidth="1"/>
    <col min="7947" max="7947" width="15.6640625" style="3" customWidth="1"/>
    <col min="7948" max="7948" width="3.6640625" style="3" customWidth="1"/>
    <col min="7949" max="7958" width="0" style="3" hidden="1" customWidth="1"/>
    <col min="7959" max="8187" width="9.1640625" style="3"/>
    <col min="8188" max="8188" width="0.83203125" style="3" customWidth="1"/>
    <col min="8189" max="8189" width="57.6640625" style="3" customWidth="1"/>
    <col min="8190" max="8190" width="15.6640625" style="3" customWidth="1"/>
    <col min="8191" max="8191" width="2.1640625" style="3" customWidth="1"/>
    <col min="8192" max="8192" width="15.6640625" style="3" customWidth="1"/>
    <col min="8193" max="8193" width="1.1640625" style="3" customWidth="1"/>
    <col min="8194" max="8194" width="1.5" style="3" customWidth="1"/>
    <col min="8195" max="8195" width="15.6640625" style="3" customWidth="1"/>
    <col min="8196" max="8196" width="1.1640625" style="3" customWidth="1"/>
    <col min="8197" max="8197" width="15.6640625" style="3" customWidth="1"/>
    <col min="8198" max="8198" width="1.5" style="3" customWidth="1"/>
    <col min="8199" max="8199" width="15.6640625" style="3" customWidth="1"/>
    <col min="8200" max="8200" width="1.33203125" style="3" customWidth="1"/>
    <col min="8201" max="8201" width="15.6640625" style="3" customWidth="1"/>
    <col min="8202" max="8202" width="1.33203125" style="3" customWidth="1"/>
    <col min="8203" max="8203" width="15.6640625" style="3" customWidth="1"/>
    <col min="8204" max="8204" width="3.6640625" style="3" customWidth="1"/>
    <col min="8205" max="8214" width="0" style="3" hidden="1" customWidth="1"/>
    <col min="8215" max="8443" width="9.1640625" style="3"/>
    <col min="8444" max="8444" width="0.83203125" style="3" customWidth="1"/>
    <col min="8445" max="8445" width="57.6640625" style="3" customWidth="1"/>
    <col min="8446" max="8446" width="15.6640625" style="3" customWidth="1"/>
    <col min="8447" max="8447" width="2.1640625" style="3" customWidth="1"/>
    <col min="8448" max="8448" width="15.6640625" style="3" customWidth="1"/>
    <col min="8449" max="8449" width="1.1640625" style="3" customWidth="1"/>
    <col min="8450" max="8450" width="1.5" style="3" customWidth="1"/>
    <col min="8451" max="8451" width="15.6640625" style="3" customWidth="1"/>
    <col min="8452" max="8452" width="1.1640625" style="3" customWidth="1"/>
    <col min="8453" max="8453" width="15.6640625" style="3" customWidth="1"/>
    <col min="8454" max="8454" width="1.5" style="3" customWidth="1"/>
    <col min="8455" max="8455" width="15.6640625" style="3" customWidth="1"/>
    <col min="8456" max="8456" width="1.33203125" style="3" customWidth="1"/>
    <col min="8457" max="8457" width="15.6640625" style="3" customWidth="1"/>
    <col min="8458" max="8458" width="1.33203125" style="3" customWidth="1"/>
    <col min="8459" max="8459" width="15.6640625" style="3" customWidth="1"/>
    <col min="8460" max="8460" width="3.6640625" style="3" customWidth="1"/>
    <col min="8461" max="8470" width="0" style="3" hidden="1" customWidth="1"/>
    <col min="8471" max="8699" width="9.1640625" style="3"/>
    <col min="8700" max="8700" width="0.83203125" style="3" customWidth="1"/>
    <col min="8701" max="8701" width="57.6640625" style="3" customWidth="1"/>
    <col min="8702" max="8702" width="15.6640625" style="3" customWidth="1"/>
    <col min="8703" max="8703" width="2.1640625" style="3" customWidth="1"/>
    <col min="8704" max="8704" width="15.6640625" style="3" customWidth="1"/>
    <col min="8705" max="8705" width="1.1640625" style="3" customWidth="1"/>
    <col min="8706" max="8706" width="1.5" style="3" customWidth="1"/>
    <col min="8707" max="8707" width="15.6640625" style="3" customWidth="1"/>
    <col min="8708" max="8708" width="1.1640625" style="3" customWidth="1"/>
    <col min="8709" max="8709" width="15.6640625" style="3" customWidth="1"/>
    <col min="8710" max="8710" width="1.5" style="3" customWidth="1"/>
    <col min="8711" max="8711" width="15.6640625" style="3" customWidth="1"/>
    <col min="8712" max="8712" width="1.33203125" style="3" customWidth="1"/>
    <col min="8713" max="8713" width="15.6640625" style="3" customWidth="1"/>
    <col min="8714" max="8714" width="1.33203125" style="3" customWidth="1"/>
    <col min="8715" max="8715" width="15.6640625" style="3" customWidth="1"/>
    <col min="8716" max="8716" width="3.6640625" style="3" customWidth="1"/>
    <col min="8717" max="8726" width="0" style="3" hidden="1" customWidth="1"/>
    <col min="8727" max="8955" width="9.1640625" style="3"/>
    <col min="8956" max="8956" width="0.83203125" style="3" customWidth="1"/>
    <col min="8957" max="8957" width="57.6640625" style="3" customWidth="1"/>
    <col min="8958" max="8958" width="15.6640625" style="3" customWidth="1"/>
    <col min="8959" max="8959" width="2.1640625" style="3" customWidth="1"/>
    <col min="8960" max="8960" width="15.6640625" style="3" customWidth="1"/>
    <col min="8961" max="8961" width="1.1640625" style="3" customWidth="1"/>
    <col min="8962" max="8962" width="1.5" style="3" customWidth="1"/>
    <col min="8963" max="8963" width="15.6640625" style="3" customWidth="1"/>
    <col min="8964" max="8964" width="1.1640625" style="3" customWidth="1"/>
    <col min="8965" max="8965" width="15.6640625" style="3" customWidth="1"/>
    <col min="8966" max="8966" width="1.5" style="3" customWidth="1"/>
    <col min="8967" max="8967" width="15.6640625" style="3" customWidth="1"/>
    <col min="8968" max="8968" width="1.33203125" style="3" customWidth="1"/>
    <col min="8969" max="8969" width="15.6640625" style="3" customWidth="1"/>
    <col min="8970" max="8970" width="1.33203125" style="3" customWidth="1"/>
    <col min="8971" max="8971" width="15.6640625" style="3" customWidth="1"/>
    <col min="8972" max="8972" width="3.6640625" style="3" customWidth="1"/>
    <col min="8973" max="8982" width="0" style="3" hidden="1" customWidth="1"/>
    <col min="8983" max="9211" width="9.1640625" style="3"/>
    <col min="9212" max="9212" width="0.83203125" style="3" customWidth="1"/>
    <col min="9213" max="9213" width="57.6640625" style="3" customWidth="1"/>
    <col min="9214" max="9214" width="15.6640625" style="3" customWidth="1"/>
    <col min="9215" max="9215" width="2.1640625" style="3" customWidth="1"/>
    <col min="9216" max="9216" width="15.6640625" style="3" customWidth="1"/>
    <col min="9217" max="9217" width="1.1640625" style="3" customWidth="1"/>
    <col min="9218" max="9218" width="1.5" style="3" customWidth="1"/>
    <col min="9219" max="9219" width="15.6640625" style="3" customWidth="1"/>
    <col min="9220" max="9220" width="1.1640625" style="3" customWidth="1"/>
    <col min="9221" max="9221" width="15.6640625" style="3" customWidth="1"/>
    <col min="9222" max="9222" width="1.5" style="3" customWidth="1"/>
    <col min="9223" max="9223" width="15.6640625" style="3" customWidth="1"/>
    <col min="9224" max="9224" width="1.33203125" style="3" customWidth="1"/>
    <col min="9225" max="9225" width="15.6640625" style="3" customWidth="1"/>
    <col min="9226" max="9226" width="1.33203125" style="3" customWidth="1"/>
    <col min="9227" max="9227" width="15.6640625" style="3" customWidth="1"/>
    <col min="9228" max="9228" width="3.6640625" style="3" customWidth="1"/>
    <col min="9229" max="9238" width="0" style="3" hidden="1" customWidth="1"/>
    <col min="9239" max="9467" width="9.1640625" style="3"/>
    <col min="9468" max="9468" width="0.83203125" style="3" customWidth="1"/>
    <col min="9469" max="9469" width="57.6640625" style="3" customWidth="1"/>
    <col min="9470" max="9470" width="15.6640625" style="3" customWidth="1"/>
    <col min="9471" max="9471" width="2.1640625" style="3" customWidth="1"/>
    <col min="9472" max="9472" width="15.6640625" style="3" customWidth="1"/>
    <col min="9473" max="9473" width="1.1640625" style="3" customWidth="1"/>
    <col min="9474" max="9474" width="1.5" style="3" customWidth="1"/>
    <col min="9475" max="9475" width="15.6640625" style="3" customWidth="1"/>
    <col min="9476" max="9476" width="1.1640625" style="3" customWidth="1"/>
    <col min="9477" max="9477" width="15.6640625" style="3" customWidth="1"/>
    <col min="9478" max="9478" width="1.5" style="3" customWidth="1"/>
    <col min="9479" max="9479" width="15.6640625" style="3" customWidth="1"/>
    <col min="9480" max="9480" width="1.33203125" style="3" customWidth="1"/>
    <col min="9481" max="9481" width="15.6640625" style="3" customWidth="1"/>
    <col min="9482" max="9482" width="1.33203125" style="3" customWidth="1"/>
    <col min="9483" max="9483" width="15.6640625" style="3" customWidth="1"/>
    <col min="9484" max="9484" width="3.6640625" style="3" customWidth="1"/>
    <col min="9485" max="9494" width="0" style="3" hidden="1" customWidth="1"/>
    <col min="9495" max="9723" width="9.1640625" style="3"/>
    <col min="9724" max="9724" width="0.83203125" style="3" customWidth="1"/>
    <col min="9725" max="9725" width="57.6640625" style="3" customWidth="1"/>
    <col min="9726" max="9726" width="15.6640625" style="3" customWidth="1"/>
    <col min="9727" max="9727" width="2.1640625" style="3" customWidth="1"/>
    <col min="9728" max="9728" width="15.6640625" style="3" customWidth="1"/>
    <col min="9729" max="9729" width="1.1640625" style="3" customWidth="1"/>
    <col min="9730" max="9730" width="1.5" style="3" customWidth="1"/>
    <col min="9731" max="9731" width="15.6640625" style="3" customWidth="1"/>
    <col min="9732" max="9732" width="1.1640625" style="3" customWidth="1"/>
    <col min="9733" max="9733" width="15.6640625" style="3" customWidth="1"/>
    <col min="9734" max="9734" width="1.5" style="3" customWidth="1"/>
    <col min="9735" max="9735" width="15.6640625" style="3" customWidth="1"/>
    <col min="9736" max="9736" width="1.33203125" style="3" customWidth="1"/>
    <col min="9737" max="9737" width="15.6640625" style="3" customWidth="1"/>
    <col min="9738" max="9738" width="1.33203125" style="3" customWidth="1"/>
    <col min="9739" max="9739" width="15.6640625" style="3" customWidth="1"/>
    <col min="9740" max="9740" width="3.6640625" style="3" customWidth="1"/>
    <col min="9741" max="9750" width="0" style="3" hidden="1" customWidth="1"/>
    <col min="9751" max="9979" width="9.1640625" style="3"/>
    <col min="9980" max="9980" width="0.83203125" style="3" customWidth="1"/>
    <col min="9981" max="9981" width="57.6640625" style="3" customWidth="1"/>
    <col min="9982" max="9982" width="15.6640625" style="3" customWidth="1"/>
    <col min="9983" max="9983" width="2.1640625" style="3" customWidth="1"/>
    <col min="9984" max="9984" width="15.6640625" style="3" customWidth="1"/>
    <col min="9985" max="9985" width="1.1640625" style="3" customWidth="1"/>
    <col min="9986" max="9986" width="1.5" style="3" customWidth="1"/>
    <col min="9987" max="9987" width="15.6640625" style="3" customWidth="1"/>
    <col min="9988" max="9988" width="1.1640625" style="3" customWidth="1"/>
    <col min="9989" max="9989" width="15.6640625" style="3" customWidth="1"/>
    <col min="9990" max="9990" width="1.5" style="3" customWidth="1"/>
    <col min="9991" max="9991" width="15.6640625" style="3" customWidth="1"/>
    <col min="9992" max="9992" width="1.33203125" style="3" customWidth="1"/>
    <col min="9993" max="9993" width="15.6640625" style="3" customWidth="1"/>
    <col min="9994" max="9994" width="1.33203125" style="3" customWidth="1"/>
    <col min="9995" max="9995" width="15.6640625" style="3" customWidth="1"/>
    <col min="9996" max="9996" width="3.6640625" style="3" customWidth="1"/>
    <col min="9997" max="10006" width="0" style="3" hidden="1" customWidth="1"/>
    <col min="10007" max="10235" width="9.1640625" style="3"/>
    <col min="10236" max="10236" width="0.83203125" style="3" customWidth="1"/>
    <col min="10237" max="10237" width="57.6640625" style="3" customWidth="1"/>
    <col min="10238" max="10238" width="15.6640625" style="3" customWidth="1"/>
    <col min="10239" max="10239" width="2.1640625" style="3" customWidth="1"/>
    <col min="10240" max="10240" width="15.6640625" style="3" customWidth="1"/>
    <col min="10241" max="10241" width="1.1640625" style="3" customWidth="1"/>
    <col min="10242" max="10242" width="1.5" style="3" customWidth="1"/>
    <col min="10243" max="10243" width="15.6640625" style="3" customWidth="1"/>
    <col min="10244" max="10244" width="1.1640625" style="3" customWidth="1"/>
    <col min="10245" max="10245" width="15.6640625" style="3" customWidth="1"/>
    <col min="10246" max="10246" width="1.5" style="3" customWidth="1"/>
    <col min="10247" max="10247" width="15.6640625" style="3" customWidth="1"/>
    <col min="10248" max="10248" width="1.33203125" style="3" customWidth="1"/>
    <col min="10249" max="10249" width="15.6640625" style="3" customWidth="1"/>
    <col min="10250" max="10250" width="1.33203125" style="3" customWidth="1"/>
    <col min="10251" max="10251" width="15.6640625" style="3" customWidth="1"/>
    <col min="10252" max="10252" width="3.6640625" style="3" customWidth="1"/>
    <col min="10253" max="10262" width="0" style="3" hidden="1" customWidth="1"/>
    <col min="10263" max="10491" width="9.1640625" style="3"/>
    <col min="10492" max="10492" width="0.83203125" style="3" customWidth="1"/>
    <col min="10493" max="10493" width="57.6640625" style="3" customWidth="1"/>
    <col min="10494" max="10494" width="15.6640625" style="3" customWidth="1"/>
    <col min="10495" max="10495" width="2.1640625" style="3" customWidth="1"/>
    <col min="10496" max="10496" width="15.6640625" style="3" customWidth="1"/>
    <col min="10497" max="10497" width="1.1640625" style="3" customWidth="1"/>
    <col min="10498" max="10498" width="1.5" style="3" customWidth="1"/>
    <col min="10499" max="10499" width="15.6640625" style="3" customWidth="1"/>
    <col min="10500" max="10500" width="1.1640625" style="3" customWidth="1"/>
    <col min="10501" max="10501" width="15.6640625" style="3" customWidth="1"/>
    <col min="10502" max="10502" width="1.5" style="3" customWidth="1"/>
    <col min="10503" max="10503" width="15.6640625" style="3" customWidth="1"/>
    <col min="10504" max="10504" width="1.33203125" style="3" customWidth="1"/>
    <col min="10505" max="10505" width="15.6640625" style="3" customWidth="1"/>
    <col min="10506" max="10506" width="1.33203125" style="3" customWidth="1"/>
    <col min="10507" max="10507" width="15.6640625" style="3" customWidth="1"/>
    <col min="10508" max="10508" width="3.6640625" style="3" customWidth="1"/>
    <col min="10509" max="10518" width="0" style="3" hidden="1" customWidth="1"/>
    <col min="10519" max="10747" width="9.1640625" style="3"/>
    <col min="10748" max="10748" width="0.83203125" style="3" customWidth="1"/>
    <col min="10749" max="10749" width="57.6640625" style="3" customWidth="1"/>
    <col min="10750" max="10750" width="15.6640625" style="3" customWidth="1"/>
    <col min="10751" max="10751" width="2.1640625" style="3" customWidth="1"/>
    <col min="10752" max="10752" width="15.6640625" style="3" customWidth="1"/>
    <col min="10753" max="10753" width="1.1640625" style="3" customWidth="1"/>
    <col min="10754" max="10754" width="1.5" style="3" customWidth="1"/>
    <col min="10755" max="10755" width="15.6640625" style="3" customWidth="1"/>
    <col min="10756" max="10756" width="1.1640625" style="3" customWidth="1"/>
    <col min="10757" max="10757" width="15.6640625" style="3" customWidth="1"/>
    <col min="10758" max="10758" width="1.5" style="3" customWidth="1"/>
    <col min="10759" max="10759" width="15.6640625" style="3" customWidth="1"/>
    <col min="10760" max="10760" width="1.33203125" style="3" customWidth="1"/>
    <col min="10761" max="10761" width="15.6640625" style="3" customWidth="1"/>
    <col min="10762" max="10762" width="1.33203125" style="3" customWidth="1"/>
    <col min="10763" max="10763" width="15.6640625" style="3" customWidth="1"/>
    <col min="10764" max="10764" width="3.6640625" style="3" customWidth="1"/>
    <col min="10765" max="10774" width="0" style="3" hidden="1" customWidth="1"/>
    <col min="10775" max="11003" width="9.1640625" style="3"/>
    <col min="11004" max="11004" width="0.83203125" style="3" customWidth="1"/>
    <col min="11005" max="11005" width="57.6640625" style="3" customWidth="1"/>
    <col min="11006" max="11006" width="15.6640625" style="3" customWidth="1"/>
    <col min="11007" max="11007" width="2.1640625" style="3" customWidth="1"/>
    <col min="11008" max="11008" width="15.6640625" style="3" customWidth="1"/>
    <col min="11009" max="11009" width="1.1640625" style="3" customWidth="1"/>
    <col min="11010" max="11010" width="1.5" style="3" customWidth="1"/>
    <col min="11011" max="11011" width="15.6640625" style="3" customWidth="1"/>
    <col min="11012" max="11012" width="1.1640625" style="3" customWidth="1"/>
    <col min="11013" max="11013" width="15.6640625" style="3" customWidth="1"/>
    <col min="11014" max="11014" width="1.5" style="3" customWidth="1"/>
    <col min="11015" max="11015" width="15.6640625" style="3" customWidth="1"/>
    <col min="11016" max="11016" width="1.33203125" style="3" customWidth="1"/>
    <col min="11017" max="11017" width="15.6640625" style="3" customWidth="1"/>
    <col min="11018" max="11018" width="1.33203125" style="3" customWidth="1"/>
    <col min="11019" max="11019" width="15.6640625" style="3" customWidth="1"/>
    <col min="11020" max="11020" width="3.6640625" style="3" customWidth="1"/>
    <col min="11021" max="11030" width="0" style="3" hidden="1" customWidth="1"/>
    <col min="11031" max="11259" width="9.1640625" style="3"/>
    <col min="11260" max="11260" width="0.83203125" style="3" customWidth="1"/>
    <col min="11261" max="11261" width="57.6640625" style="3" customWidth="1"/>
    <col min="11262" max="11262" width="15.6640625" style="3" customWidth="1"/>
    <col min="11263" max="11263" width="2.1640625" style="3" customWidth="1"/>
    <col min="11264" max="11264" width="15.6640625" style="3" customWidth="1"/>
    <col min="11265" max="11265" width="1.1640625" style="3" customWidth="1"/>
    <col min="11266" max="11266" width="1.5" style="3" customWidth="1"/>
    <col min="11267" max="11267" width="15.6640625" style="3" customWidth="1"/>
    <col min="11268" max="11268" width="1.1640625" style="3" customWidth="1"/>
    <col min="11269" max="11269" width="15.6640625" style="3" customWidth="1"/>
    <col min="11270" max="11270" width="1.5" style="3" customWidth="1"/>
    <col min="11271" max="11271" width="15.6640625" style="3" customWidth="1"/>
    <col min="11272" max="11272" width="1.33203125" style="3" customWidth="1"/>
    <col min="11273" max="11273" width="15.6640625" style="3" customWidth="1"/>
    <col min="11274" max="11274" width="1.33203125" style="3" customWidth="1"/>
    <col min="11275" max="11275" width="15.6640625" style="3" customWidth="1"/>
    <col min="11276" max="11276" width="3.6640625" style="3" customWidth="1"/>
    <col min="11277" max="11286" width="0" style="3" hidden="1" customWidth="1"/>
    <col min="11287" max="11515" width="9.1640625" style="3"/>
    <col min="11516" max="11516" width="0.83203125" style="3" customWidth="1"/>
    <col min="11517" max="11517" width="57.6640625" style="3" customWidth="1"/>
    <col min="11518" max="11518" width="15.6640625" style="3" customWidth="1"/>
    <col min="11519" max="11519" width="2.1640625" style="3" customWidth="1"/>
    <col min="11520" max="11520" width="15.6640625" style="3" customWidth="1"/>
    <col min="11521" max="11521" width="1.1640625" style="3" customWidth="1"/>
    <col min="11522" max="11522" width="1.5" style="3" customWidth="1"/>
    <col min="11523" max="11523" width="15.6640625" style="3" customWidth="1"/>
    <col min="11524" max="11524" width="1.1640625" style="3" customWidth="1"/>
    <col min="11525" max="11525" width="15.6640625" style="3" customWidth="1"/>
    <col min="11526" max="11526" width="1.5" style="3" customWidth="1"/>
    <col min="11527" max="11527" width="15.6640625" style="3" customWidth="1"/>
    <col min="11528" max="11528" width="1.33203125" style="3" customWidth="1"/>
    <col min="11529" max="11529" width="15.6640625" style="3" customWidth="1"/>
    <col min="11530" max="11530" width="1.33203125" style="3" customWidth="1"/>
    <col min="11531" max="11531" width="15.6640625" style="3" customWidth="1"/>
    <col min="11532" max="11532" width="3.6640625" style="3" customWidth="1"/>
    <col min="11533" max="11542" width="0" style="3" hidden="1" customWidth="1"/>
    <col min="11543" max="11771" width="9.1640625" style="3"/>
    <col min="11772" max="11772" width="0.83203125" style="3" customWidth="1"/>
    <col min="11773" max="11773" width="57.6640625" style="3" customWidth="1"/>
    <col min="11774" max="11774" width="15.6640625" style="3" customWidth="1"/>
    <col min="11775" max="11775" width="2.1640625" style="3" customWidth="1"/>
    <col min="11776" max="11776" width="15.6640625" style="3" customWidth="1"/>
    <col min="11777" max="11777" width="1.1640625" style="3" customWidth="1"/>
    <col min="11778" max="11778" width="1.5" style="3" customWidth="1"/>
    <col min="11779" max="11779" width="15.6640625" style="3" customWidth="1"/>
    <col min="11780" max="11780" width="1.1640625" style="3" customWidth="1"/>
    <col min="11781" max="11781" width="15.6640625" style="3" customWidth="1"/>
    <col min="11782" max="11782" width="1.5" style="3" customWidth="1"/>
    <col min="11783" max="11783" width="15.6640625" style="3" customWidth="1"/>
    <col min="11784" max="11784" width="1.33203125" style="3" customWidth="1"/>
    <col min="11785" max="11785" width="15.6640625" style="3" customWidth="1"/>
    <col min="11786" max="11786" width="1.33203125" style="3" customWidth="1"/>
    <col min="11787" max="11787" width="15.6640625" style="3" customWidth="1"/>
    <col min="11788" max="11788" width="3.6640625" style="3" customWidth="1"/>
    <col min="11789" max="11798" width="0" style="3" hidden="1" customWidth="1"/>
    <col min="11799" max="12027" width="9.1640625" style="3"/>
    <col min="12028" max="12028" width="0.83203125" style="3" customWidth="1"/>
    <col min="12029" max="12029" width="57.6640625" style="3" customWidth="1"/>
    <col min="12030" max="12030" width="15.6640625" style="3" customWidth="1"/>
    <col min="12031" max="12031" width="2.1640625" style="3" customWidth="1"/>
    <col min="12032" max="12032" width="15.6640625" style="3" customWidth="1"/>
    <col min="12033" max="12033" width="1.1640625" style="3" customWidth="1"/>
    <col min="12034" max="12034" width="1.5" style="3" customWidth="1"/>
    <col min="12035" max="12035" width="15.6640625" style="3" customWidth="1"/>
    <col min="12036" max="12036" width="1.1640625" style="3" customWidth="1"/>
    <col min="12037" max="12037" width="15.6640625" style="3" customWidth="1"/>
    <col min="12038" max="12038" width="1.5" style="3" customWidth="1"/>
    <col min="12039" max="12039" width="15.6640625" style="3" customWidth="1"/>
    <col min="12040" max="12040" width="1.33203125" style="3" customWidth="1"/>
    <col min="12041" max="12041" width="15.6640625" style="3" customWidth="1"/>
    <col min="12042" max="12042" width="1.33203125" style="3" customWidth="1"/>
    <col min="12043" max="12043" width="15.6640625" style="3" customWidth="1"/>
    <col min="12044" max="12044" width="3.6640625" style="3" customWidth="1"/>
    <col min="12045" max="12054" width="0" style="3" hidden="1" customWidth="1"/>
    <col min="12055" max="12283" width="9.1640625" style="3"/>
    <col min="12284" max="12284" width="0.83203125" style="3" customWidth="1"/>
    <col min="12285" max="12285" width="57.6640625" style="3" customWidth="1"/>
    <col min="12286" max="12286" width="15.6640625" style="3" customWidth="1"/>
    <col min="12287" max="12287" width="2.1640625" style="3" customWidth="1"/>
    <col min="12288" max="12288" width="15.6640625" style="3" customWidth="1"/>
    <col min="12289" max="12289" width="1.1640625" style="3" customWidth="1"/>
    <col min="12290" max="12290" width="1.5" style="3" customWidth="1"/>
    <col min="12291" max="12291" width="15.6640625" style="3" customWidth="1"/>
    <col min="12292" max="12292" width="1.1640625" style="3" customWidth="1"/>
    <col min="12293" max="12293" width="15.6640625" style="3" customWidth="1"/>
    <col min="12294" max="12294" width="1.5" style="3" customWidth="1"/>
    <col min="12295" max="12295" width="15.6640625" style="3" customWidth="1"/>
    <col min="12296" max="12296" width="1.33203125" style="3" customWidth="1"/>
    <col min="12297" max="12297" width="15.6640625" style="3" customWidth="1"/>
    <col min="12298" max="12298" width="1.33203125" style="3" customWidth="1"/>
    <col min="12299" max="12299" width="15.6640625" style="3" customWidth="1"/>
    <col min="12300" max="12300" width="3.6640625" style="3" customWidth="1"/>
    <col min="12301" max="12310" width="0" style="3" hidden="1" customWidth="1"/>
    <col min="12311" max="12539" width="9.1640625" style="3"/>
    <col min="12540" max="12540" width="0.83203125" style="3" customWidth="1"/>
    <col min="12541" max="12541" width="57.6640625" style="3" customWidth="1"/>
    <col min="12542" max="12542" width="15.6640625" style="3" customWidth="1"/>
    <col min="12543" max="12543" width="2.1640625" style="3" customWidth="1"/>
    <col min="12544" max="12544" width="15.6640625" style="3" customWidth="1"/>
    <col min="12545" max="12545" width="1.1640625" style="3" customWidth="1"/>
    <col min="12546" max="12546" width="1.5" style="3" customWidth="1"/>
    <col min="12547" max="12547" width="15.6640625" style="3" customWidth="1"/>
    <col min="12548" max="12548" width="1.1640625" style="3" customWidth="1"/>
    <col min="12549" max="12549" width="15.6640625" style="3" customWidth="1"/>
    <col min="12550" max="12550" width="1.5" style="3" customWidth="1"/>
    <col min="12551" max="12551" width="15.6640625" style="3" customWidth="1"/>
    <col min="12552" max="12552" width="1.33203125" style="3" customWidth="1"/>
    <col min="12553" max="12553" width="15.6640625" style="3" customWidth="1"/>
    <col min="12554" max="12554" width="1.33203125" style="3" customWidth="1"/>
    <col min="12555" max="12555" width="15.6640625" style="3" customWidth="1"/>
    <col min="12556" max="12556" width="3.6640625" style="3" customWidth="1"/>
    <col min="12557" max="12566" width="0" style="3" hidden="1" customWidth="1"/>
    <col min="12567" max="12795" width="9.1640625" style="3"/>
    <col min="12796" max="12796" width="0.83203125" style="3" customWidth="1"/>
    <col min="12797" max="12797" width="57.6640625" style="3" customWidth="1"/>
    <col min="12798" max="12798" width="15.6640625" style="3" customWidth="1"/>
    <col min="12799" max="12799" width="2.1640625" style="3" customWidth="1"/>
    <col min="12800" max="12800" width="15.6640625" style="3" customWidth="1"/>
    <col min="12801" max="12801" width="1.1640625" style="3" customWidth="1"/>
    <col min="12802" max="12802" width="1.5" style="3" customWidth="1"/>
    <col min="12803" max="12803" width="15.6640625" style="3" customWidth="1"/>
    <col min="12804" max="12804" width="1.1640625" style="3" customWidth="1"/>
    <col min="12805" max="12805" width="15.6640625" style="3" customWidth="1"/>
    <col min="12806" max="12806" width="1.5" style="3" customWidth="1"/>
    <col min="12807" max="12807" width="15.6640625" style="3" customWidth="1"/>
    <col min="12808" max="12808" width="1.33203125" style="3" customWidth="1"/>
    <col min="12809" max="12809" width="15.6640625" style="3" customWidth="1"/>
    <col min="12810" max="12810" width="1.33203125" style="3" customWidth="1"/>
    <col min="12811" max="12811" width="15.6640625" style="3" customWidth="1"/>
    <col min="12812" max="12812" width="3.6640625" style="3" customWidth="1"/>
    <col min="12813" max="12822" width="0" style="3" hidden="1" customWidth="1"/>
    <col min="12823" max="13051" width="9.1640625" style="3"/>
    <col min="13052" max="13052" width="0.83203125" style="3" customWidth="1"/>
    <col min="13053" max="13053" width="57.6640625" style="3" customWidth="1"/>
    <col min="13054" max="13054" width="15.6640625" style="3" customWidth="1"/>
    <col min="13055" max="13055" width="2.1640625" style="3" customWidth="1"/>
    <col min="13056" max="13056" width="15.6640625" style="3" customWidth="1"/>
    <col min="13057" max="13057" width="1.1640625" style="3" customWidth="1"/>
    <col min="13058" max="13058" width="1.5" style="3" customWidth="1"/>
    <col min="13059" max="13059" width="15.6640625" style="3" customWidth="1"/>
    <col min="13060" max="13060" width="1.1640625" style="3" customWidth="1"/>
    <col min="13061" max="13061" width="15.6640625" style="3" customWidth="1"/>
    <col min="13062" max="13062" width="1.5" style="3" customWidth="1"/>
    <col min="13063" max="13063" width="15.6640625" style="3" customWidth="1"/>
    <col min="13064" max="13064" width="1.33203125" style="3" customWidth="1"/>
    <col min="13065" max="13065" width="15.6640625" style="3" customWidth="1"/>
    <col min="13066" max="13066" width="1.33203125" style="3" customWidth="1"/>
    <col min="13067" max="13067" width="15.6640625" style="3" customWidth="1"/>
    <col min="13068" max="13068" width="3.6640625" style="3" customWidth="1"/>
    <col min="13069" max="13078" width="0" style="3" hidden="1" customWidth="1"/>
    <col min="13079" max="13307" width="9.1640625" style="3"/>
    <col min="13308" max="13308" width="0.83203125" style="3" customWidth="1"/>
    <col min="13309" max="13309" width="57.6640625" style="3" customWidth="1"/>
    <col min="13310" max="13310" width="15.6640625" style="3" customWidth="1"/>
    <col min="13311" max="13311" width="2.1640625" style="3" customWidth="1"/>
    <col min="13312" max="13312" width="15.6640625" style="3" customWidth="1"/>
    <col min="13313" max="13313" width="1.1640625" style="3" customWidth="1"/>
    <col min="13314" max="13314" width="1.5" style="3" customWidth="1"/>
    <col min="13315" max="13315" width="15.6640625" style="3" customWidth="1"/>
    <col min="13316" max="13316" width="1.1640625" style="3" customWidth="1"/>
    <col min="13317" max="13317" width="15.6640625" style="3" customWidth="1"/>
    <col min="13318" max="13318" width="1.5" style="3" customWidth="1"/>
    <col min="13319" max="13319" width="15.6640625" style="3" customWidth="1"/>
    <col min="13320" max="13320" width="1.33203125" style="3" customWidth="1"/>
    <col min="13321" max="13321" width="15.6640625" style="3" customWidth="1"/>
    <col min="13322" max="13322" width="1.33203125" style="3" customWidth="1"/>
    <col min="13323" max="13323" width="15.6640625" style="3" customWidth="1"/>
    <col min="13324" max="13324" width="3.6640625" style="3" customWidth="1"/>
    <col min="13325" max="13334" width="0" style="3" hidden="1" customWidth="1"/>
    <col min="13335" max="13563" width="9.1640625" style="3"/>
    <col min="13564" max="13564" width="0.83203125" style="3" customWidth="1"/>
    <col min="13565" max="13565" width="57.6640625" style="3" customWidth="1"/>
    <col min="13566" max="13566" width="15.6640625" style="3" customWidth="1"/>
    <col min="13567" max="13567" width="2.1640625" style="3" customWidth="1"/>
    <col min="13568" max="13568" width="15.6640625" style="3" customWidth="1"/>
    <col min="13569" max="13569" width="1.1640625" style="3" customWidth="1"/>
    <col min="13570" max="13570" width="1.5" style="3" customWidth="1"/>
    <col min="13571" max="13571" width="15.6640625" style="3" customWidth="1"/>
    <col min="13572" max="13572" width="1.1640625" style="3" customWidth="1"/>
    <col min="13573" max="13573" width="15.6640625" style="3" customWidth="1"/>
    <col min="13574" max="13574" width="1.5" style="3" customWidth="1"/>
    <col min="13575" max="13575" width="15.6640625" style="3" customWidth="1"/>
    <col min="13576" max="13576" width="1.33203125" style="3" customWidth="1"/>
    <col min="13577" max="13577" width="15.6640625" style="3" customWidth="1"/>
    <col min="13578" max="13578" width="1.33203125" style="3" customWidth="1"/>
    <col min="13579" max="13579" width="15.6640625" style="3" customWidth="1"/>
    <col min="13580" max="13580" width="3.6640625" style="3" customWidth="1"/>
    <col min="13581" max="13590" width="0" style="3" hidden="1" customWidth="1"/>
    <col min="13591" max="13819" width="9.1640625" style="3"/>
    <col min="13820" max="13820" width="0.83203125" style="3" customWidth="1"/>
    <col min="13821" max="13821" width="57.6640625" style="3" customWidth="1"/>
    <col min="13822" max="13822" width="15.6640625" style="3" customWidth="1"/>
    <col min="13823" max="13823" width="2.1640625" style="3" customWidth="1"/>
    <col min="13824" max="13824" width="15.6640625" style="3" customWidth="1"/>
    <col min="13825" max="13825" width="1.1640625" style="3" customWidth="1"/>
    <col min="13826" max="13826" width="1.5" style="3" customWidth="1"/>
    <col min="13827" max="13827" width="15.6640625" style="3" customWidth="1"/>
    <col min="13828" max="13828" width="1.1640625" style="3" customWidth="1"/>
    <col min="13829" max="13829" width="15.6640625" style="3" customWidth="1"/>
    <col min="13830" max="13830" width="1.5" style="3" customWidth="1"/>
    <col min="13831" max="13831" width="15.6640625" style="3" customWidth="1"/>
    <col min="13832" max="13832" width="1.33203125" style="3" customWidth="1"/>
    <col min="13833" max="13833" width="15.6640625" style="3" customWidth="1"/>
    <col min="13834" max="13834" width="1.33203125" style="3" customWidth="1"/>
    <col min="13835" max="13835" width="15.6640625" style="3" customWidth="1"/>
    <col min="13836" max="13836" width="3.6640625" style="3" customWidth="1"/>
    <col min="13837" max="13846" width="0" style="3" hidden="1" customWidth="1"/>
    <col min="13847" max="14075" width="9.1640625" style="3"/>
    <col min="14076" max="14076" width="0.83203125" style="3" customWidth="1"/>
    <col min="14077" max="14077" width="57.6640625" style="3" customWidth="1"/>
    <col min="14078" max="14078" width="15.6640625" style="3" customWidth="1"/>
    <col min="14079" max="14079" width="2.1640625" style="3" customWidth="1"/>
    <col min="14080" max="14080" width="15.6640625" style="3" customWidth="1"/>
    <col min="14081" max="14081" width="1.1640625" style="3" customWidth="1"/>
    <col min="14082" max="14082" width="1.5" style="3" customWidth="1"/>
    <col min="14083" max="14083" width="15.6640625" style="3" customWidth="1"/>
    <col min="14084" max="14084" width="1.1640625" style="3" customWidth="1"/>
    <col min="14085" max="14085" width="15.6640625" style="3" customWidth="1"/>
    <col min="14086" max="14086" width="1.5" style="3" customWidth="1"/>
    <col min="14087" max="14087" width="15.6640625" style="3" customWidth="1"/>
    <col min="14088" max="14088" width="1.33203125" style="3" customWidth="1"/>
    <col min="14089" max="14089" width="15.6640625" style="3" customWidth="1"/>
    <col min="14090" max="14090" width="1.33203125" style="3" customWidth="1"/>
    <col min="14091" max="14091" width="15.6640625" style="3" customWidth="1"/>
    <col min="14092" max="14092" width="3.6640625" style="3" customWidth="1"/>
    <col min="14093" max="14102" width="0" style="3" hidden="1" customWidth="1"/>
    <col min="14103" max="14331" width="9.1640625" style="3"/>
    <col min="14332" max="14332" width="0.83203125" style="3" customWidth="1"/>
    <col min="14333" max="14333" width="57.6640625" style="3" customWidth="1"/>
    <col min="14334" max="14334" width="15.6640625" style="3" customWidth="1"/>
    <col min="14335" max="14335" width="2.1640625" style="3" customWidth="1"/>
    <col min="14336" max="14336" width="15.6640625" style="3" customWidth="1"/>
    <col min="14337" max="14337" width="1.1640625" style="3" customWidth="1"/>
    <col min="14338" max="14338" width="1.5" style="3" customWidth="1"/>
    <col min="14339" max="14339" width="15.6640625" style="3" customWidth="1"/>
    <col min="14340" max="14340" width="1.1640625" style="3" customWidth="1"/>
    <col min="14341" max="14341" width="15.6640625" style="3" customWidth="1"/>
    <col min="14342" max="14342" width="1.5" style="3" customWidth="1"/>
    <col min="14343" max="14343" width="15.6640625" style="3" customWidth="1"/>
    <col min="14344" max="14344" width="1.33203125" style="3" customWidth="1"/>
    <col min="14345" max="14345" width="15.6640625" style="3" customWidth="1"/>
    <col min="14346" max="14346" width="1.33203125" style="3" customWidth="1"/>
    <col min="14347" max="14347" width="15.6640625" style="3" customWidth="1"/>
    <col min="14348" max="14348" width="3.6640625" style="3" customWidth="1"/>
    <col min="14349" max="14358" width="0" style="3" hidden="1" customWidth="1"/>
    <col min="14359" max="14587" width="9.1640625" style="3"/>
    <col min="14588" max="14588" width="0.83203125" style="3" customWidth="1"/>
    <col min="14589" max="14589" width="57.6640625" style="3" customWidth="1"/>
    <col min="14590" max="14590" width="15.6640625" style="3" customWidth="1"/>
    <col min="14591" max="14591" width="2.1640625" style="3" customWidth="1"/>
    <col min="14592" max="14592" width="15.6640625" style="3" customWidth="1"/>
    <col min="14593" max="14593" width="1.1640625" style="3" customWidth="1"/>
    <col min="14594" max="14594" width="1.5" style="3" customWidth="1"/>
    <col min="14595" max="14595" width="15.6640625" style="3" customWidth="1"/>
    <col min="14596" max="14596" width="1.1640625" style="3" customWidth="1"/>
    <col min="14597" max="14597" width="15.6640625" style="3" customWidth="1"/>
    <col min="14598" max="14598" width="1.5" style="3" customWidth="1"/>
    <col min="14599" max="14599" width="15.6640625" style="3" customWidth="1"/>
    <col min="14600" max="14600" width="1.33203125" style="3" customWidth="1"/>
    <col min="14601" max="14601" width="15.6640625" style="3" customWidth="1"/>
    <col min="14602" max="14602" width="1.33203125" style="3" customWidth="1"/>
    <col min="14603" max="14603" width="15.6640625" style="3" customWidth="1"/>
    <col min="14604" max="14604" width="3.6640625" style="3" customWidth="1"/>
    <col min="14605" max="14614" width="0" style="3" hidden="1" customWidth="1"/>
    <col min="14615" max="14843" width="9.1640625" style="3"/>
    <col min="14844" max="14844" width="0.83203125" style="3" customWidth="1"/>
    <col min="14845" max="14845" width="57.6640625" style="3" customWidth="1"/>
    <col min="14846" max="14846" width="15.6640625" style="3" customWidth="1"/>
    <col min="14847" max="14847" width="2.1640625" style="3" customWidth="1"/>
    <col min="14848" max="14848" width="15.6640625" style="3" customWidth="1"/>
    <col min="14849" max="14849" width="1.1640625" style="3" customWidth="1"/>
    <col min="14850" max="14850" width="1.5" style="3" customWidth="1"/>
    <col min="14851" max="14851" width="15.6640625" style="3" customWidth="1"/>
    <col min="14852" max="14852" width="1.1640625" style="3" customWidth="1"/>
    <col min="14853" max="14853" width="15.6640625" style="3" customWidth="1"/>
    <col min="14854" max="14854" width="1.5" style="3" customWidth="1"/>
    <col min="14855" max="14855" width="15.6640625" style="3" customWidth="1"/>
    <col min="14856" max="14856" width="1.33203125" style="3" customWidth="1"/>
    <col min="14857" max="14857" width="15.6640625" style="3" customWidth="1"/>
    <col min="14858" max="14858" width="1.33203125" style="3" customWidth="1"/>
    <col min="14859" max="14859" width="15.6640625" style="3" customWidth="1"/>
    <col min="14860" max="14860" width="3.6640625" style="3" customWidth="1"/>
    <col min="14861" max="14870" width="0" style="3" hidden="1" customWidth="1"/>
    <col min="14871" max="15099" width="9.1640625" style="3"/>
    <col min="15100" max="15100" width="0.83203125" style="3" customWidth="1"/>
    <col min="15101" max="15101" width="57.6640625" style="3" customWidth="1"/>
    <col min="15102" max="15102" width="15.6640625" style="3" customWidth="1"/>
    <col min="15103" max="15103" width="2.1640625" style="3" customWidth="1"/>
    <col min="15104" max="15104" width="15.6640625" style="3" customWidth="1"/>
    <col min="15105" max="15105" width="1.1640625" style="3" customWidth="1"/>
    <col min="15106" max="15106" width="1.5" style="3" customWidth="1"/>
    <col min="15107" max="15107" width="15.6640625" style="3" customWidth="1"/>
    <col min="15108" max="15108" width="1.1640625" style="3" customWidth="1"/>
    <col min="15109" max="15109" width="15.6640625" style="3" customWidth="1"/>
    <col min="15110" max="15110" width="1.5" style="3" customWidth="1"/>
    <col min="15111" max="15111" width="15.6640625" style="3" customWidth="1"/>
    <col min="15112" max="15112" width="1.33203125" style="3" customWidth="1"/>
    <col min="15113" max="15113" width="15.6640625" style="3" customWidth="1"/>
    <col min="15114" max="15114" width="1.33203125" style="3" customWidth="1"/>
    <col min="15115" max="15115" width="15.6640625" style="3" customWidth="1"/>
    <col min="15116" max="15116" width="3.6640625" style="3" customWidth="1"/>
    <col min="15117" max="15126" width="0" style="3" hidden="1" customWidth="1"/>
    <col min="15127" max="15355" width="9.1640625" style="3"/>
    <col min="15356" max="15356" width="0.83203125" style="3" customWidth="1"/>
    <col min="15357" max="15357" width="57.6640625" style="3" customWidth="1"/>
    <col min="15358" max="15358" width="15.6640625" style="3" customWidth="1"/>
    <col min="15359" max="15359" width="2.1640625" style="3" customWidth="1"/>
    <col min="15360" max="15360" width="15.6640625" style="3" customWidth="1"/>
    <col min="15361" max="15361" width="1.1640625" style="3" customWidth="1"/>
    <col min="15362" max="15362" width="1.5" style="3" customWidth="1"/>
    <col min="15363" max="15363" width="15.6640625" style="3" customWidth="1"/>
    <col min="15364" max="15364" width="1.1640625" style="3" customWidth="1"/>
    <col min="15365" max="15365" width="15.6640625" style="3" customWidth="1"/>
    <col min="15366" max="15366" width="1.5" style="3" customWidth="1"/>
    <col min="15367" max="15367" width="15.6640625" style="3" customWidth="1"/>
    <col min="15368" max="15368" width="1.33203125" style="3" customWidth="1"/>
    <col min="15369" max="15369" width="15.6640625" style="3" customWidth="1"/>
    <col min="15370" max="15370" width="1.33203125" style="3" customWidth="1"/>
    <col min="15371" max="15371" width="15.6640625" style="3" customWidth="1"/>
    <col min="15372" max="15372" width="3.6640625" style="3" customWidth="1"/>
    <col min="15373" max="15382" width="0" style="3" hidden="1" customWidth="1"/>
    <col min="15383" max="15611" width="9.1640625" style="3"/>
    <col min="15612" max="15612" width="0.83203125" style="3" customWidth="1"/>
    <col min="15613" max="15613" width="57.6640625" style="3" customWidth="1"/>
    <col min="15614" max="15614" width="15.6640625" style="3" customWidth="1"/>
    <col min="15615" max="15615" width="2.1640625" style="3" customWidth="1"/>
    <col min="15616" max="15616" width="15.6640625" style="3" customWidth="1"/>
    <col min="15617" max="15617" width="1.1640625" style="3" customWidth="1"/>
    <col min="15618" max="15618" width="1.5" style="3" customWidth="1"/>
    <col min="15619" max="15619" width="15.6640625" style="3" customWidth="1"/>
    <col min="15620" max="15620" width="1.1640625" style="3" customWidth="1"/>
    <col min="15621" max="15621" width="15.6640625" style="3" customWidth="1"/>
    <col min="15622" max="15622" width="1.5" style="3" customWidth="1"/>
    <col min="15623" max="15623" width="15.6640625" style="3" customWidth="1"/>
    <col min="15624" max="15624" width="1.33203125" style="3" customWidth="1"/>
    <col min="15625" max="15625" width="15.6640625" style="3" customWidth="1"/>
    <col min="15626" max="15626" width="1.33203125" style="3" customWidth="1"/>
    <col min="15627" max="15627" width="15.6640625" style="3" customWidth="1"/>
    <col min="15628" max="15628" width="3.6640625" style="3" customWidth="1"/>
    <col min="15629" max="15638" width="0" style="3" hidden="1" customWidth="1"/>
    <col min="15639" max="15867" width="9.1640625" style="3"/>
    <col min="15868" max="15868" width="0.83203125" style="3" customWidth="1"/>
    <col min="15869" max="15869" width="57.6640625" style="3" customWidth="1"/>
    <col min="15870" max="15870" width="15.6640625" style="3" customWidth="1"/>
    <col min="15871" max="15871" width="2.1640625" style="3" customWidth="1"/>
    <col min="15872" max="15872" width="15.6640625" style="3" customWidth="1"/>
    <col min="15873" max="15873" width="1.1640625" style="3" customWidth="1"/>
    <col min="15874" max="15874" width="1.5" style="3" customWidth="1"/>
    <col min="15875" max="15875" width="15.6640625" style="3" customWidth="1"/>
    <col min="15876" max="15876" width="1.1640625" style="3" customWidth="1"/>
    <col min="15877" max="15877" width="15.6640625" style="3" customWidth="1"/>
    <col min="15878" max="15878" width="1.5" style="3" customWidth="1"/>
    <col min="15879" max="15879" width="15.6640625" style="3" customWidth="1"/>
    <col min="15880" max="15880" width="1.33203125" style="3" customWidth="1"/>
    <col min="15881" max="15881" width="15.6640625" style="3" customWidth="1"/>
    <col min="15882" max="15882" width="1.33203125" style="3" customWidth="1"/>
    <col min="15883" max="15883" width="15.6640625" style="3" customWidth="1"/>
    <col min="15884" max="15884" width="3.6640625" style="3" customWidth="1"/>
    <col min="15885" max="15894" width="0" style="3" hidden="1" customWidth="1"/>
    <col min="15895" max="16123" width="9.1640625" style="3"/>
    <col min="16124" max="16124" width="0.83203125" style="3" customWidth="1"/>
    <col min="16125" max="16125" width="57.6640625" style="3" customWidth="1"/>
    <col min="16126" max="16126" width="15.6640625" style="3" customWidth="1"/>
    <col min="16127" max="16127" width="2.1640625" style="3" customWidth="1"/>
    <col min="16128" max="16128" width="15.6640625" style="3" customWidth="1"/>
    <col min="16129" max="16129" width="1.1640625" style="3" customWidth="1"/>
    <col min="16130" max="16130" width="1.5" style="3" customWidth="1"/>
    <col min="16131" max="16131" width="15.6640625" style="3" customWidth="1"/>
    <col min="16132" max="16132" width="1.1640625" style="3" customWidth="1"/>
    <col min="16133" max="16133" width="15.6640625" style="3" customWidth="1"/>
    <col min="16134" max="16134" width="1.5" style="3" customWidth="1"/>
    <col min="16135" max="16135" width="15.6640625" style="3" customWidth="1"/>
    <col min="16136" max="16136" width="1.33203125" style="3" customWidth="1"/>
    <col min="16137" max="16137" width="15.6640625" style="3" customWidth="1"/>
    <col min="16138" max="16138" width="1.33203125" style="3" customWidth="1"/>
    <col min="16139" max="16139" width="15.6640625" style="3" customWidth="1"/>
    <col min="16140" max="16140" width="3.6640625" style="3" customWidth="1"/>
    <col min="16141" max="16150" width="0" style="3" hidden="1" customWidth="1"/>
    <col min="16151" max="16384" width="9.16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 Table en</vt:lpstr>
      <vt:lpstr>KPIs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Microsoft Office User</cp:lastModifiedBy>
  <cp:lastPrinted>2019-04-03T12:06:18Z</cp:lastPrinted>
  <dcterms:created xsi:type="dcterms:W3CDTF">2012-03-18T10:52:31Z</dcterms:created>
  <dcterms:modified xsi:type="dcterms:W3CDTF">2021-05-05T07:07:58Z</dcterms:modified>
</cp:coreProperties>
</file>